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7 класс " sheetId="6" r:id="rId1"/>
  </sheets>
  <calcPr calcId="124519"/>
</workbook>
</file>

<file path=xl/calcChain.xml><?xml version="1.0" encoding="utf-8"?>
<calcChain xmlns="http://schemas.openxmlformats.org/spreadsheetml/2006/main">
  <c r="L21" i="6"/>
  <c r="M21" s="1"/>
  <c r="L22"/>
  <c r="M22" s="1"/>
  <c r="L14"/>
  <c r="M14" s="1"/>
  <c r="L8"/>
  <c r="M8" s="1"/>
  <c r="L27"/>
  <c r="M27" s="1"/>
  <c r="L10"/>
  <c r="M10" s="1"/>
  <c r="L9"/>
  <c r="M9" s="1"/>
  <c r="L23"/>
  <c r="M23" s="1"/>
  <c r="L28"/>
  <c r="M28" s="1"/>
  <c r="L13"/>
  <c r="M13" s="1"/>
  <c r="L7"/>
  <c r="M7" s="1"/>
  <c r="L15"/>
  <c r="M15" s="1"/>
  <c r="L29"/>
  <c r="M29" s="1"/>
  <c r="L24"/>
  <c r="M24" s="1"/>
  <c r="L25"/>
  <c r="M25" s="1"/>
  <c r="L26"/>
  <c r="M26" s="1"/>
  <c r="L18"/>
  <c r="M18" s="1"/>
  <c r="L11"/>
  <c r="M11" s="1"/>
  <c r="L19"/>
  <c r="M19" s="1"/>
  <c r="L30"/>
  <c r="M30" s="1"/>
  <c r="L31"/>
  <c r="M31" s="1"/>
  <c r="L12"/>
  <c r="M12" s="1"/>
  <c r="L32"/>
  <c r="M32" s="1"/>
  <c r="L6"/>
  <c r="M6" s="1"/>
  <c r="L16"/>
  <c r="M16" s="1"/>
  <c r="L17"/>
  <c r="M17" s="1"/>
  <c r="L20"/>
  <c r="M20" s="1"/>
</calcChain>
</file>

<file path=xl/sharedStrings.xml><?xml version="1.0" encoding="utf-8"?>
<sst xmlns="http://schemas.openxmlformats.org/spreadsheetml/2006/main" count="124" uniqueCount="97">
  <si>
    <t>Маркеева Анастасия Эдуардовна</t>
  </si>
  <si>
    <t>МКОУ "Городовиковская СОШ№1 им. Г. Лазарева"</t>
  </si>
  <si>
    <t>Челбасова Лариса Геогргиевна</t>
  </si>
  <si>
    <t>Городовиковский</t>
  </si>
  <si>
    <t>Дежужаева Татьяна Александровна</t>
  </si>
  <si>
    <t>МОКУ «Верхнеяшкульская СОШ», стр.подр.№2</t>
  </si>
  <si>
    <t>Малодербетовский</t>
  </si>
  <si>
    <t>Корнякова Тамара Андреевна</t>
  </si>
  <si>
    <t>Юстинский</t>
  </si>
  <si>
    <t>Ики-Бурульский</t>
  </si>
  <si>
    <t>Джальчинова Надежда Намруевна</t>
  </si>
  <si>
    <t>МБОУ "СОШ№2"</t>
  </si>
  <si>
    <t>Болдырева Алина Дмитриевна</t>
  </si>
  <si>
    <t>г. Элиста</t>
  </si>
  <si>
    <t>Эрдниев Джангар Олегович</t>
  </si>
  <si>
    <t>Целинный</t>
  </si>
  <si>
    <t>Яшкульский</t>
  </si>
  <si>
    <t>Сарпинский</t>
  </si>
  <si>
    <t>МБОУ «ЭМГ»</t>
  </si>
  <si>
    <t>№</t>
  </si>
  <si>
    <t>Ф.И.О.</t>
  </si>
  <si>
    <t>район</t>
  </si>
  <si>
    <t>Образовательное учреждение по уставу</t>
  </si>
  <si>
    <t>класс</t>
  </si>
  <si>
    <t>Ф.И.О.наставника</t>
  </si>
  <si>
    <t>ПРОТОКОЛ</t>
  </si>
  <si>
    <t>максимальный балл</t>
  </si>
  <si>
    <t>количество набранных баллов</t>
  </si>
  <si>
    <t>МБОУ "Ики-Бурульская СОШ им.А.Пюрбеева"</t>
  </si>
  <si>
    <t>Олюшева  Делгр Сергеевна</t>
  </si>
  <si>
    <t>Эрдниева С.Э.</t>
  </si>
  <si>
    <t>Манджиева Киштя Эрдниевна</t>
  </si>
  <si>
    <t>МБОУ "Южненская  СОШ "</t>
  </si>
  <si>
    <t>Мучаева З.Б.</t>
  </si>
  <si>
    <t>Ходжиев Эрдни Игоревич</t>
  </si>
  <si>
    <t>МБОУ "Приманычская СОШ"</t>
  </si>
  <si>
    <t>Анджукаева Н.Б.</t>
  </si>
  <si>
    <t>Бувенова Надежда Евгеньевна</t>
  </si>
  <si>
    <t>Мошкина Светлана Дмитриевна</t>
  </si>
  <si>
    <t>МКОУ "Виноградненский лицей им. Дедова Ф.И."</t>
  </si>
  <si>
    <t>Кравченко Татьяна Константиновна</t>
  </si>
  <si>
    <t>МБОУ "Малодербетовская гимназия им.Б.Б.Бадмаева"</t>
  </si>
  <si>
    <t xml:space="preserve">Панасенко Владимир Юрьевич </t>
  </si>
  <si>
    <t xml:space="preserve">Музраева Анна Энюшевна </t>
  </si>
  <si>
    <t>МКОУ "Сарпинская СОШ им. Э.Т. Деликова"</t>
  </si>
  <si>
    <t>МБОУ "СОШ№3"</t>
  </si>
  <si>
    <t>МБОУ "КЭГ"</t>
  </si>
  <si>
    <t>ЧОУ ОШ «Перспектива»</t>
  </si>
  <si>
    <t>Пюрбеев Адьян Валериевич</t>
  </si>
  <si>
    <t>Лиджиева Байсана Николаевна</t>
  </si>
  <si>
    <t>МБОУ "КНГ "</t>
  </si>
  <si>
    <t>Сарангова Зоя Анатольевна</t>
  </si>
  <si>
    <t>Бекнеева Гиляна Мергеновна</t>
  </si>
  <si>
    <t>Чудутова Вера Убушаевна</t>
  </si>
  <si>
    <t>Манджиева  Алтана Цереновна</t>
  </si>
  <si>
    <t>МБОУ "СОШ№20"</t>
  </si>
  <si>
    <t>Кегярикова Елизавета Борисовна</t>
  </si>
  <si>
    <t>ОргдаеваНогала Александровна</t>
  </si>
  <si>
    <t xml:space="preserve">МБОУ  "СОШ №17" </t>
  </si>
  <si>
    <t>Рвачева София Дмитриевна</t>
  </si>
  <si>
    <t>Логиниди  Надежда Вячеславовна</t>
  </si>
  <si>
    <t>Болдырева Аделина Анатольевна</t>
  </si>
  <si>
    <t>Джахнаев Никита Арсланович</t>
  </si>
  <si>
    <t>Санжиева Ольга Анатольевна</t>
  </si>
  <si>
    <t xml:space="preserve">Кодлаев Давид Алексеевич </t>
  </si>
  <si>
    <t>МБОУ "СОШ №15"</t>
  </si>
  <si>
    <t>Эдилова Елизавета Борисовна</t>
  </si>
  <si>
    <t xml:space="preserve">Лагаева Людмила Саранговна </t>
  </si>
  <si>
    <t xml:space="preserve">Бембеев Улюмджи Алексеевич </t>
  </si>
  <si>
    <t xml:space="preserve">Джалиева Галина Владимировна </t>
  </si>
  <si>
    <t xml:space="preserve">МКОУ «Цаганаманская СОШ №2» </t>
  </si>
  <si>
    <t xml:space="preserve">Болдырева Виктория Баатровна </t>
  </si>
  <si>
    <t xml:space="preserve">Куданова Нина Эрдниевна </t>
  </si>
  <si>
    <t xml:space="preserve"> МКОУ "Эрдниевская СОШ </t>
  </si>
  <si>
    <t xml:space="preserve">Хасыкова Ольга Викторовна </t>
  </si>
  <si>
    <t xml:space="preserve">Эльдяшева Римма Ульяновна </t>
  </si>
  <si>
    <t xml:space="preserve"> МКОУ "Барунская СОШ имени Х.Б.Сян-Белгина" </t>
  </si>
  <si>
    <t xml:space="preserve">Очирова Алтана Мергеновна </t>
  </si>
  <si>
    <t xml:space="preserve">МКОУ «Татальская СОШ» </t>
  </si>
  <si>
    <t xml:space="preserve">МОБУ «Троицкая СОШ »  </t>
  </si>
  <si>
    <t>Санджиева Айса Батыровна</t>
  </si>
  <si>
    <t>Харлиева Айта Саналовна</t>
  </si>
  <si>
    <t>Чимидов Мингиян Саналович</t>
  </si>
  <si>
    <t>Очирова Юлия Николаевна</t>
  </si>
  <si>
    <t>МБОУ "Яшкульская СОШ"</t>
  </si>
  <si>
    <t xml:space="preserve">Чернявский Эдгард Олегович </t>
  </si>
  <si>
    <t>регионального этапа XI республиканской математической олимпиады школьников имени академика РАО Эрдниева П.М.</t>
  </si>
  <si>
    <t>всего</t>
  </si>
  <si>
    <t>процент выполнения</t>
  </si>
  <si>
    <t>Председатель жюри_____________Эрдниев Б.П.</t>
  </si>
  <si>
    <t>Коворова Н.А</t>
  </si>
  <si>
    <t>Манджиева С.Ю.</t>
  </si>
  <si>
    <t>21 марта 2019г.</t>
  </si>
  <si>
    <t>*- по решению апелляционной комиссии</t>
  </si>
  <si>
    <t>член оргкомитета _________Эрдниев А.Б.</t>
  </si>
  <si>
    <t>Годгаев Эренцен Саврович*</t>
  </si>
  <si>
    <t>Чадыров Делик Баатрович*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</si>
</sst>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9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16" fontId="5" fillId="2" borderId="1" xfId="0" applyNumberFormat="1" applyFont="1" applyFill="1" applyBorder="1" applyAlignment="1">
      <alignment wrapText="1"/>
    </xf>
    <xf numFmtId="49" fontId="5" fillId="2" borderId="1" xfId="0" applyNumberFormat="1" applyFont="1" applyFill="1" applyBorder="1" applyAlignment="1">
      <alignment wrapText="1"/>
    </xf>
    <xf numFmtId="0" fontId="9" fillId="0" borderId="1" xfId="0" applyFont="1" applyBorder="1"/>
    <xf numFmtId="2" fontId="9" fillId="0" borderId="1" xfId="0" applyNumberFormat="1" applyFont="1" applyBorder="1"/>
    <xf numFmtId="0" fontId="5" fillId="0" borderId="1" xfId="0" applyFont="1" applyBorder="1" applyAlignment="1">
      <alignment wrapText="1"/>
    </xf>
    <xf numFmtId="0" fontId="5" fillId="2" borderId="2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6"/>
  <sheetViews>
    <sheetView tabSelected="1" workbookViewId="0">
      <selection activeCell="B6" sqref="B6:M32"/>
    </sheetView>
  </sheetViews>
  <sheetFormatPr defaultRowHeight="15"/>
  <cols>
    <col min="1" max="1" width="5" customWidth="1"/>
    <col min="2" max="2" width="17.85546875" customWidth="1"/>
    <col min="3" max="3" width="16.28515625" customWidth="1"/>
    <col min="4" max="4" width="7.140625" customWidth="1"/>
    <col min="5" max="5" width="26.5703125" customWidth="1"/>
    <col min="6" max="6" width="27.42578125" customWidth="1"/>
    <col min="7" max="11" width="4.7109375" customWidth="1"/>
    <col min="12" max="12" width="5.85546875" customWidth="1"/>
    <col min="13" max="13" width="8.42578125" customWidth="1"/>
  </cols>
  <sheetData>
    <row r="1" spans="1:13">
      <c r="B1" s="1"/>
      <c r="C1" s="1"/>
      <c r="D1" s="1" t="s">
        <v>25</v>
      </c>
      <c r="E1" s="1"/>
      <c r="F1" s="1"/>
      <c r="G1" s="1"/>
      <c r="H1" s="1"/>
      <c r="I1" s="1"/>
      <c r="J1" s="1"/>
      <c r="K1" s="1"/>
      <c r="L1" s="1"/>
    </row>
    <row r="2" spans="1:13">
      <c r="B2" s="1" t="s">
        <v>86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>
      <c r="B3" s="1" t="s">
        <v>26</v>
      </c>
      <c r="C3" s="1">
        <v>35</v>
      </c>
      <c r="D3" s="1"/>
      <c r="E3" s="1"/>
      <c r="F3" s="1" t="s">
        <v>92</v>
      </c>
      <c r="G3" s="1"/>
      <c r="H3" s="1"/>
      <c r="I3" s="1"/>
      <c r="J3" s="1"/>
      <c r="K3" s="1"/>
      <c r="L3" s="1"/>
    </row>
    <row r="4" spans="1:13" ht="27" customHeight="1">
      <c r="A4" s="16" t="s">
        <v>19</v>
      </c>
      <c r="B4" s="16" t="s">
        <v>20</v>
      </c>
      <c r="C4" s="16" t="s">
        <v>21</v>
      </c>
      <c r="D4" s="16" t="s">
        <v>23</v>
      </c>
      <c r="E4" s="16" t="s">
        <v>22</v>
      </c>
      <c r="F4" s="16" t="s">
        <v>24</v>
      </c>
      <c r="G4" s="16" t="s">
        <v>27</v>
      </c>
      <c r="H4" s="16"/>
      <c r="I4" s="16"/>
      <c r="J4" s="16"/>
      <c r="K4" s="16"/>
      <c r="L4" s="16" t="s">
        <v>87</v>
      </c>
      <c r="M4" s="16" t="s">
        <v>88</v>
      </c>
    </row>
    <row r="5" spans="1:13" ht="22.5" customHeight="1">
      <c r="A5" s="16"/>
      <c r="B5" s="16"/>
      <c r="C5" s="16"/>
      <c r="D5" s="16"/>
      <c r="E5" s="16"/>
      <c r="F5" s="16"/>
      <c r="G5" s="4">
        <v>1</v>
      </c>
      <c r="H5" s="4">
        <v>2</v>
      </c>
      <c r="I5" s="4">
        <v>3</v>
      </c>
      <c r="J5" s="4">
        <v>4</v>
      </c>
      <c r="K5" s="4">
        <v>5</v>
      </c>
      <c r="L5" s="16"/>
      <c r="M5" s="16"/>
    </row>
    <row r="6" spans="1:13" ht="26.25">
      <c r="A6" s="4">
        <v>1</v>
      </c>
      <c r="B6" s="9" t="s">
        <v>96</v>
      </c>
      <c r="C6" s="9" t="s">
        <v>13</v>
      </c>
      <c r="D6" s="5">
        <v>7</v>
      </c>
      <c r="E6" s="10" t="s">
        <v>47</v>
      </c>
      <c r="F6" s="10" t="s">
        <v>48</v>
      </c>
      <c r="G6" s="3">
        <v>7</v>
      </c>
      <c r="H6" s="11">
        <v>7</v>
      </c>
      <c r="I6" s="8">
        <v>7</v>
      </c>
      <c r="J6" s="8">
        <v>6</v>
      </c>
      <c r="K6" s="8">
        <v>0</v>
      </c>
      <c r="L6" s="14">
        <f>SUM(G6:K6)</f>
        <v>27</v>
      </c>
      <c r="M6" s="15">
        <f>L6*100/$C$3</f>
        <v>77.142857142857139</v>
      </c>
    </row>
    <row r="7" spans="1:13" ht="26.25">
      <c r="A7" s="4">
        <v>2</v>
      </c>
      <c r="B7" s="10" t="s">
        <v>49</v>
      </c>
      <c r="C7" s="9" t="s">
        <v>13</v>
      </c>
      <c r="D7" s="5">
        <v>7</v>
      </c>
      <c r="E7" s="10" t="s">
        <v>50</v>
      </c>
      <c r="F7" s="10" t="s">
        <v>51</v>
      </c>
      <c r="G7" s="3">
        <v>5</v>
      </c>
      <c r="H7" s="11">
        <v>5</v>
      </c>
      <c r="I7" s="8">
        <v>5</v>
      </c>
      <c r="J7" s="8">
        <v>7</v>
      </c>
      <c r="K7" s="8">
        <v>0</v>
      </c>
      <c r="L7" s="14">
        <f>SUM(G7:K7)</f>
        <v>22</v>
      </c>
      <c r="M7" s="15">
        <f>L7*100/$C$3</f>
        <v>62.857142857142854</v>
      </c>
    </row>
    <row r="8" spans="1:13" ht="26.25">
      <c r="A8" s="7">
        <v>3</v>
      </c>
      <c r="B8" s="9" t="s">
        <v>12</v>
      </c>
      <c r="C8" s="9" t="s">
        <v>13</v>
      </c>
      <c r="D8" s="5">
        <v>7</v>
      </c>
      <c r="E8" s="9" t="s">
        <v>58</v>
      </c>
      <c r="F8" s="9" t="s">
        <v>10</v>
      </c>
      <c r="G8" s="3">
        <v>0</v>
      </c>
      <c r="H8" s="11">
        <v>7</v>
      </c>
      <c r="I8" s="8">
        <v>0</v>
      </c>
      <c r="J8" s="8">
        <v>7</v>
      </c>
      <c r="K8" s="8">
        <v>0</v>
      </c>
      <c r="L8" s="14">
        <f>SUM(G8:K8)</f>
        <v>14</v>
      </c>
      <c r="M8" s="15">
        <f>L8*100/$C$3</f>
        <v>40</v>
      </c>
    </row>
    <row r="9" spans="1:13" ht="26.25">
      <c r="A9" s="7">
        <v>4</v>
      </c>
      <c r="B9" s="9" t="s">
        <v>95</v>
      </c>
      <c r="C9" s="9" t="s">
        <v>13</v>
      </c>
      <c r="D9" s="5">
        <v>7</v>
      </c>
      <c r="E9" s="9" t="s">
        <v>18</v>
      </c>
      <c r="F9" s="9" t="s">
        <v>57</v>
      </c>
      <c r="G9" s="3">
        <v>5</v>
      </c>
      <c r="H9" s="11">
        <v>7</v>
      </c>
      <c r="I9" s="8">
        <v>0</v>
      </c>
      <c r="J9" s="8">
        <v>0</v>
      </c>
      <c r="K9" s="8">
        <v>1</v>
      </c>
      <c r="L9" s="14">
        <f>SUM(G9:K9)</f>
        <v>13</v>
      </c>
      <c r="M9" s="15">
        <f>L9*100/$C$3</f>
        <v>37.142857142857146</v>
      </c>
    </row>
    <row r="10" spans="1:13" ht="26.25">
      <c r="A10" s="7">
        <v>5</v>
      </c>
      <c r="B10" s="6" t="s">
        <v>37</v>
      </c>
      <c r="C10" s="13" t="s">
        <v>3</v>
      </c>
      <c r="D10" s="6">
        <v>7</v>
      </c>
      <c r="E10" s="6" t="s">
        <v>1</v>
      </c>
      <c r="F10" s="6" t="s">
        <v>2</v>
      </c>
      <c r="G10" s="2">
        <v>0</v>
      </c>
      <c r="H10" s="11">
        <v>1</v>
      </c>
      <c r="I10" s="8">
        <v>7</v>
      </c>
      <c r="J10" s="8">
        <v>0</v>
      </c>
      <c r="K10" s="8">
        <v>0</v>
      </c>
      <c r="L10" s="14">
        <f>SUM(G10:K10)</f>
        <v>8</v>
      </c>
      <c r="M10" s="15">
        <f>L10*100/$C$3</f>
        <v>22.857142857142858</v>
      </c>
    </row>
    <row r="11" spans="1:13" ht="26.25">
      <c r="A11" s="7">
        <v>6</v>
      </c>
      <c r="B11" s="6" t="s">
        <v>42</v>
      </c>
      <c r="C11" s="12" t="s">
        <v>17</v>
      </c>
      <c r="D11" s="5">
        <v>7</v>
      </c>
      <c r="E11" s="6" t="s">
        <v>44</v>
      </c>
      <c r="F11" s="6" t="s">
        <v>43</v>
      </c>
      <c r="G11" s="3">
        <v>5</v>
      </c>
      <c r="H11" s="11">
        <v>0</v>
      </c>
      <c r="I11" s="8">
        <v>3</v>
      </c>
      <c r="J11" s="8">
        <v>0</v>
      </c>
      <c r="K11" s="8">
        <v>0</v>
      </c>
      <c r="L11" s="14">
        <f>SUM(G11:K11)</f>
        <v>8</v>
      </c>
      <c r="M11" s="15">
        <f>L11*100/$C$3</f>
        <v>22.857142857142858</v>
      </c>
    </row>
    <row r="12" spans="1:13" ht="26.25">
      <c r="A12" s="7">
        <v>7</v>
      </c>
      <c r="B12" s="6" t="s">
        <v>74</v>
      </c>
      <c r="C12" s="6" t="s">
        <v>8</v>
      </c>
      <c r="D12" s="5">
        <v>7</v>
      </c>
      <c r="E12" s="6" t="s">
        <v>76</v>
      </c>
      <c r="F12" s="6" t="s">
        <v>75</v>
      </c>
      <c r="G12" s="3">
        <v>0</v>
      </c>
      <c r="H12" s="11">
        <v>1</v>
      </c>
      <c r="I12" s="8">
        <v>0</v>
      </c>
      <c r="J12" s="8">
        <v>0</v>
      </c>
      <c r="K12" s="8">
        <v>7</v>
      </c>
      <c r="L12" s="14">
        <f>SUM(G12:K12)</f>
        <v>8</v>
      </c>
      <c r="M12" s="15">
        <f>L12*100/$C$3</f>
        <v>22.857142857142858</v>
      </c>
    </row>
    <row r="13" spans="1:13" ht="26.25">
      <c r="A13" s="7">
        <v>8</v>
      </c>
      <c r="B13" s="10" t="s">
        <v>64</v>
      </c>
      <c r="C13" s="9" t="s">
        <v>13</v>
      </c>
      <c r="D13" s="5">
        <v>7</v>
      </c>
      <c r="E13" s="10" t="s">
        <v>65</v>
      </c>
      <c r="F13" s="10" t="s">
        <v>66</v>
      </c>
      <c r="G13" s="3">
        <v>0</v>
      </c>
      <c r="H13" s="11">
        <v>4</v>
      </c>
      <c r="I13" s="8">
        <v>3</v>
      </c>
      <c r="J13" s="8">
        <v>0</v>
      </c>
      <c r="K13" s="8">
        <v>0</v>
      </c>
      <c r="L13" s="14">
        <f>SUM(G13:K13)</f>
        <v>7</v>
      </c>
      <c r="M13" s="15">
        <f>L13*100/$C$3</f>
        <v>20</v>
      </c>
    </row>
    <row r="14" spans="1:13" ht="26.25">
      <c r="A14" s="7">
        <v>9</v>
      </c>
      <c r="B14" s="9" t="s">
        <v>61</v>
      </c>
      <c r="C14" s="9" t="s">
        <v>13</v>
      </c>
      <c r="D14" s="5">
        <v>7</v>
      </c>
      <c r="E14" s="9" t="s">
        <v>55</v>
      </c>
      <c r="F14" s="10" t="s">
        <v>56</v>
      </c>
      <c r="G14" s="3">
        <v>0</v>
      </c>
      <c r="H14" s="11">
        <v>7</v>
      </c>
      <c r="I14" s="8">
        <v>0</v>
      </c>
      <c r="J14" s="8">
        <v>0</v>
      </c>
      <c r="K14" s="8">
        <v>0</v>
      </c>
      <c r="L14" s="14">
        <f>SUM(G14:K14)</f>
        <v>7</v>
      </c>
      <c r="M14" s="15">
        <f>L14*100/$C$3</f>
        <v>20</v>
      </c>
    </row>
    <row r="15" spans="1:13" ht="26.25">
      <c r="A15" s="7">
        <v>10</v>
      </c>
      <c r="B15" s="9" t="s">
        <v>54</v>
      </c>
      <c r="C15" s="9" t="s">
        <v>13</v>
      </c>
      <c r="D15" s="5">
        <v>7</v>
      </c>
      <c r="E15" s="9" t="s">
        <v>55</v>
      </c>
      <c r="F15" s="10" t="s">
        <v>56</v>
      </c>
      <c r="G15" s="3">
        <v>0</v>
      </c>
      <c r="H15" s="11">
        <v>0</v>
      </c>
      <c r="I15" s="8">
        <v>7</v>
      </c>
      <c r="J15" s="8">
        <v>0</v>
      </c>
      <c r="K15" s="8">
        <v>0</v>
      </c>
      <c r="L15" s="14">
        <f>SUM(G15:K15)</f>
        <v>7</v>
      </c>
      <c r="M15" s="15">
        <f>L15*100/$C$3</f>
        <v>20</v>
      </c>
    </row>
    <row r="16" spans="1:13" ht="26.25">
      <c r="A16" s="7">
        <v>11</v>
      </c>
      <c r="B16" s="9" t="s">
        <v>85</v>
      </c>
      <c r="C16" s="9" t="s">
        <v>13</v>
      </c>
      <c r="D16" s="5">
        <v>7</v>
      </c>
      <c r="E16" s="10" t="s">
        <v>45</v>
      </c>
      <c r="F16" s="9" t="s">
        <v>63</v>
      </c>
      <c r="G16" s="3">
        <v>0</v>
      </c>
      <c r="H16" s="11">
        <v>0</v>
      </c>
      <c r="I16" s="8">
        <v>0</v>
      </c>
      <c r="J16" s="8">
        <v>7</v>
      </c>
      <c r="K16" s="8">
        <v>0</v>
      </c>
      <c r="L16" s="14">
        <f>SUM(G16:K16)</f>
        <v>7</v>
      </c>
      <c r="M16" s="15">
        <f>L16*100/$C$3</f>
        <v>20</v>
      </c>
    </row>
    <row r="17" spans="1:13" ht="26.25">
      <c r="A17" s="7">
        <v>12</v>
      </c>
      <c r="B17" s="6" t="s">
        <v>82</v>
      </c>
      <c r="C17" s="12" t="s">
        <v>16</v>
      </c>
      <c r="D17" s="5">
        <v>7</v>
      </c>
      <c r="E17" s="6" t="s">
        <v>84</v>
      </c>
      <c r="F17" s="6" t="s">
        <v>83</v>
      </c>
      <c r="G17" s="3">
        <v>0</v>
      </c>
      <c r="H17" s="11">
        <v>0</v>
      </c>
      <c r="I17" s="8">
        <v>0</v>
      </c>
      <c r="J17" s="8">
        <v>0</v>
      </c>
      <c r="K17" s="8">
        <v>7</v>
      </c>
      <c r="L17" s="14">
        <f>SUM(G17:K17)</f>
        <v>7</v>
      </c>
      <c r="M17" s="15">
        <f>L17*100/$C$3</f>
        <v>20</v>
      </c>
    </row>
    <row r="18" spans="1:13" ht="26.25">
      <c r="A18" s="7">
        <v>13</v>
      </c>
      <c r="B18" s="6" t="s">
        <v>77</v>
      </c>
      <c r="C18" s="6" t="s">
        <v>8</v>
      </c>
      <c r="D18" s="5">
        <v>7</v>
      </c>
      <c r="E18" s="6" t="s">
        <v>78</v>
      </c>
      <c r="F18" s="6" t="s">
        <v>67</v>
      </c>
      <c r="G18" s="3">
        <v>0</v>
      </c>
      <c r="H18" s="11">
        <v>1</v>
      </c>
      <c r="I18" s="8">
        <v>5</v>
      </c>
      <c r="J18" s="8">
        <v>0</v>
      </c>
      <c r="K18" s="8">
        <v>0</v>
      </c>
      <c r="L18" s="14">
        <f>SUM(G18:K18)</f>
        <v>6</v>
      </c>
      <c r="M18" s="15">
        <f>L18*100/$C$3</f>
        <v>17.142857142857142</v>
      </c>
    </row>
    <row r="19" spans="1:13" ht="26.25">
      <c r="A19" s="7">
        <v>14</v>
      </c>
      <c r="B19" s="10" t="s">
        <v>59</v>
      </c>
      <c r="C19" s="9" t="s">
        <v>13</v>
      </c>
      <c r="D19" s="5">
        <v>7</v>
      </c>
      <c r="E19" s="10" t="s">
        <v>11</v>
      </c>
      <c r="F19" s="10" t="s">
        <v>60</v>
      </c>
      <c r="G19" s="3">
        <v>0</v>
      </c>
      <c r="H19" s="11">
        <v>0</v>
      </c>
      <c r="I19" s="8">
        <v>5</v>
      </c>
      <c r="J19" s="8">
        <v>0</v>
      </c>
      <c r="K19" s="8">
        <v>0</v>
      </c>
      <c r="L19" s="14">
        <f>SUM(G19:K19)</f>
        <v>5</v>
      </c>
      <c r="M19" s="15">
        <f>L19*100/$C$3</f>
        <v>14.285714285714286</v>
      </c>
    </row>
    <row r="20" spans="1:13" ht="26.25">
      <c r="A20" s="7">
        <v>15</v>
      </c>
      <c r="B20" s="6" t="s">
        <v>14</v>
      </c>
      <c r="C20" s="12" t="s">
        <v>6</v>
      </c>
      <c r="D20" s="5">
        <v>7</v>
      </c>
      <c r="E20" s="6" t="s">
        <v>41</v>
      </c>
      <c r="F20" s="6" t="s">
        <v>7</v>
      </c>
      <c r="G20" s="2">
        <v>0</v>
      </c>
      <c r="H20" s="11">
        <v>0</v>
      </c>
      <c r="I20" s="8">
        <v>5</v>
      </c>
      <c r="J20" s="8">
        <v>0</v>
      </c>
      <c r="K20" s="8">
        <v>0</v>
      </c>
      <c r="L20" s="14">
        <f>SUM(G20:K20)</f>
        <v>5</v>
      </c>
      <c r="M20" s="15">
        <f>L20*100/$C$3</f>
        <v>14.285714285714286</v>
      </c>
    </row>
    <row r="21" spans="1:13" ht="26.25">
      <c r="A21" s="7">
        <v>16</v>
      </c>
      <c r="B21" s="9" t="s">
        <v>52</v>
      </c>
      <c r="C21" s="9" t="s">
        <v>13</v>
      </c>
      <c r="D21" s="5">
        <v>7</v>
      </c>
      <c r="E21" s="9" t="s">
        <v>46</v>
      </c>
      <c r="F21" s="9" t="s">
        <v>53</v>
      </c>
      <c r="G21" s="3">
        <v>3</v>
      </c>
      <c r="H21" s="11">
        <v>1</v>
      </c>
      <c r="I21" s="8">
        <v>0</v>
      </c>
      <c r="J21" s="8">
        <v>0</v>
      </c>
      <c r="K21" s="8">
        <v>0</v>
      </c>
      <c r="L21" s="14">
        <f>SUM(G21:K21)</f>
        <v>4</v>
      </c>
      <c r="M21" s="15">
        <f>L21*100/$C$3</f>
        <v>11.428571428571429</v>
      </c>
    </row>
    <row r="22" spans="1:13" ht="26.25">
      <c r="A22" s="7">
        <v>17</v>
      </c>
      <c r="B22" s="6" t="s">
        <v>68</v>
      </c>
      <c r="C22" s="6" t="s">
        <v>8</v>
      </c>
      <c r="D22" s="5">
        <v>7</v>
      </c>
      <c r="E22" s="6" t="s">
        <v>70</v>
      </c>
      <c r="F22" s="6" t="s">
        <v>69</v>
      </c>
      <c r="G22" s="3">
        <v>0</v>
      </c>
      <c r="H22" s="11">
        <v>1</v>
      </c>
      <c r="I22" s="8">
        <v>0</v>
      </c>
      <c r="J22" s="8">
        <v>0</v>
      </c>
      <c r="K22" s="8">
        <v>0</v>
      </c>
      <c r="L22" s="14">
        <f>SUM(G22:K22)</f>
        <v>1</v>
      </c>
      <c r="M22" s="15">
        <f>L22*100/$C$3</f>
        <v>2.8571428571428572</v>
      </c>
    </row>
    <row r="23" spans="1:13" ht="26.25">
      <c r="A23" s="7">
        <v>18</v>
      </c>
      <c r="B23" s="6" t="s">
        <v>4</v>
      </c>
      <c r="C23" s="6" t="s">
        <v>15</v>
      </c>
      <c r="D23" s="5">
        <v>7</v>
      </c>
      <c r="E23" s="6" t="s">
        <v>5</v>
      </c>
      <c r="F23" s="6" t="s">
        <v>91</v>
      </c>
      <c r="G23" s="3">
        <v>0</v>
      </c>
      <c r="H23" s="11">
        <v>1</v>
      </c>
      <c r="I23" s="8">
        <v>0</v>
      </c>
      <c r="J23" s="8">
        <v>0</v>
      </c>
      <c r="K23" s="8">
        <v>0</v>
      </c>
      <c r="L23" s="14">
        <f>SUM(G23:K23)</f>
        <v>1</v>
      </c>
      <c r="M23" s="15">
        <f>L23*100/$C$3</f>
        <v>2.8571428571428572</v>
      </c>
    </row>
    <row r="24" spans="1:13" ht="39">
      <c r="A24" s="7">
        <v>19</v>
      </c>
      <c r="B24" s="6" t="s">
        <v>0</v>
      </c>
      <c r="C24" s="13" t="s">
        <v>3</v>
      </c>
      <c r="D24" s="5">
        <v>7</v>
      </c>
      <c r="E24" s="6" t="s">
        <v>1</v>
      </c>
      <c r="F24" s="6" t="s">
        <v>2</v>
      </c>
      <c r="G24" s="2">
        <v>0</v>
      </c>
      <c r="H24" s="11">
        <v>1</v>
      </c>
      <c r="I24" s="8">
        <v>0</v>
      </c>
      <c r="J24" s="8">
        <v>0</v>
      </c>
      <c r="K24" s="8">
        <v>0</v>
      </c>
      <c r="L24" s="14">
        <f>SUM(G24:K24)</f>
        <v>1</v>
      </c>
      <c r="M24" s="15">
        <f>L24*100/$C$3</f>
        <v>2.8571428571428572</v>
      </c>
    </row>
    <row r="25" spans="1:13" ht="26.25">
      <c r="A25" s="7">
        <v>20</v>
      </c>
      <c r="B25" s="6" t="s">
        <v>38</v>
      </c>
      <c r="C25" s="13" t="s">
        <v>3</v>
      </c>
      <c r="D25" s="5">
        <v>7</v>
      </c>
      <c r="E25" s="6" t="s">
        <v>39</v>
      </c>
      <c r="F25" s="6" t="s">
        <v>40</v>
      </c>
      <c r="G25" s="2">
        <v>0</v>
      </c>
      <c r="H25" s="11">
        <v>0</v>
      </c>
      <c r="I25" s="8">
        <v>1</v>
      </c>
      <c r="J25" s="8">
        <v>0</v>
      </c>
      <c r="K25" s="8">
        <v>0</v>
      </c>
      <c r="L25" s="14">
        <f>SUM(G25:K25)</f>
        <v>1</v>
      </c>
      <c r="M25" s="15">
        <f>L25*100/$C$3</f>
        <v>2.8571428571428572</v>
      </c>
    </row>
    <row r="26" spans="1:13" ht="26.25">
      <c r="A26" s="7">
        <v>21</v>
      </c>
      <c r="B26" s="5" t="s">
        <v>29</v>
      </c>
      <c r="C26" s="5" t="s">
        <v>9</v>
      </c>
      <c r="D26" s="5">
        <v>7</v>
      </c>
      <c r="E26" s="5" t="s">
        <v>28</v>
      </c>
      <c r="F26" s="5" t="s">
        <v>30</v>
      </c>
      <c r="G26" s="2">
        <v>0</v>
      </c>
      <c r="H26" s="11">
        <v>1</v>
      </c>
      <c r="I26" s="8">
        <v>0</v>
      </c>
      <c r="J26" s="8">
        <v>0</v>
      </c>
      <c r="K26" s="8">
        <v>0</v>
      </c>
      <c r="L26" s="14">
        <f>SUM(G26:K26)</f>
        <v>1</v>
      </c>
      <c r="M26" s="15">
        <f>L26*100/$C$3</f>
        <v>2.8571428571428572</v>
      </c>
    </row>
    <row r="27" spans="1:13" ht="26.25">
      <c r="A27" s="7">
        <v>22</v>
      </c>
      <c r="B27" s="12" t="s">
        <v>71</v>
      </c>
      <c r="C27" s="6" t="s">
        <v>8</v>
      </c>
      <c r="D27" s="5">
        <v>7</v>
      </c>
      <c r="E27" s="6" t="s">
        <v>73</v>
      </c>
      <c r="F27" s="6" t="s">
        <v>72</v>
      </c>
      <c r="G27" s="3">
        <v>0</v>
      </c>
      <c r="H27" s="11">
        <v>0</v>
      </c>
      <c r="I27" s="8">
        <v>0</v>
      </c>
      <c r="J27" s="8">
        <v>0</v>
      </c>
      <c r="K27" s="8">
        <v>0</v>
      </c>
      <c r="L27" s="14">
        <f>SUM(G27:K27)</f>
        <v>0</v>
      </c>
      <c r="M27" s="15">
        <f>L27*100/$C$3</f>
        <v>0</v>
      </c>
    </row>
    <row r="28" spans="1:13" ht="26.25">
      <c r="A28" s="7">
        <v>23</v>
      </c>
      <c r="B28" s="9" t="s">
        <v>62</v>
      </c>
      <c r="C28" s="9" t="s">
        <v>13</v>
      </c>
      <c r="D28" s="5">
        <v>7</v>
      </c>
      <c r="E28" s="9" t="s">
        <v>18</v>
      </c>
      <c r="F28" s="9" t="s">
        <v>57</v>
      </c>
      <c r="G28" s="3">
        <v>0</v>
      </c>
      <c r="H28" s="11">
        <v>0</v>
      </c>
      <c r="I28" s="8">
        <v>0</v>
      </c>
      <c r="J28" s="8">
        <v>0</v>
      </c>
      <c r="K28" s="8">
        <v>0</v>
      </c>
      <c r="L28" s="14">
        <f>SUM(G28:K28)</f>
        <v>0</v>
      </c>
      <c r="M28" s="15">
        <f>L28*100/$C$3</f>
        <v>0</v>
      </c>
    </row>
    <row r="29" spans="1:13" ht="26.25">
      <c r="A29" s="7">
        <v>24</v>
      </c>
      <c r="B29" s="6" t="s">
        <v>31</v>
      </c>
      <c r="C29" s="6" t="s">
        <v>9</v>
      </c>
      <c r="D29" s="6">
        <v>7</v>
      </c>
      <c r="E29" s="6" t="s">
        <v>32</v>
      </c>
      <c r="F29" s="5" t="s">
        <v>33</v>
      </c>
      <c r="G29" s="2">
        <v>0</v>
      </c>
      <c r="H29" s="11">
        <v>0</v>
      </c>
      <c r="I29" s="8">
        <v>0</v>
      </c>
      <c r="J29" s="8">
        <v>0</v>
      </c>
      <c r="K29" s="8">
        <v>0</v>
      </c>
      <c r="L29" s="14">
        <f>SUM(G29:K29)</f>
        <v>0</v>
      </c>
      <c r="M29" s="15">
        <f>L29*100/$C$3</f>
        <v>0</v>
      </c>
    </row>
    <row r="30" spans="1:13" ht="26.25">
      <c r="A30" s="7">
        <v>25</v>
      </c>
      <c r="B30" s="6" t="s">
        <v>80</v>
      </c>
      <c r="C30" s="6" t="s">
        <v>15</v>
      </c>
      <c r="D30" s="5">
        <v>7</v>
      </c>
      <c r="E30" s="6" t="s">
        <v>79</v>
      </c>
      <c r="F30" s="5" t="s">
        <v>90</v>
      </c>
      <c r="G30" s="3">
        <v>0</v>
      </c>
      <c r="H30" s="11">
        <v>0</v>
      </c>
      <c r="I30" s="8">
        <v>0</v>
      </c>
      <c r="J30" s="8">
        <v>0</v>
      </c>
      <c r="K30" s="8">
        <v>0</v>
      </c>
      <c r="L30" s="14">
        <f>SUM(G30:K30)</f>
        <v>0</v>
      </c>
      <c r="M30" s="15">
        <f>L30*100/$C$3</f>
        <v>0</v>
      </c>
    </row>
    <row r="31" spans="1:13" ht="26.25">
      <c r="A31" s="7">
        <v>26</v>
      </c>
      <c r="B31" s="6" t="s">
        <v>81</v>
      </c>
      <c r="C31" s="6" t="s">
        <v>15</v>
      </c>
      <c r="D31" s="5">
        <v>7</v>
      </c>
      <c r="E31" s="6" t="s">
        <v>79</v>
      </c>
      <c r="F31" s="6" t="s">
        <v>90</v>
      </c>
      <c r="G31" s="3">
        <v>0</v>
      </c>
      <c r="H31" s="11">
        <v>0</v>
      </c>
      <c r="I31" s="8">
        <v>0</v>
      </c>
      <c r="J31" s="8">
        <v>0</v>
      </c>
      <c r="K31" s="8">
        <v>0</v>
      </c>
      <c r="L31" s="14">
        <f>SUM(G31:K31)</f>
        <v>0</v>
      </c>
      <c r="M31" s="15">
        <f>L31*100/$C$3</f>
        <v>0</v>
      </c>
    </row>
    <row r="32" spans="1:13" ht="26.25">
      <c r="A32" s="7">
        <v>27</v>
      </c>
      <c r="B32" s="5" t="s">
        <v>34</v>
      </c>
      <c r="C32" s="5" t="s">
        <v>9</v>
      </c>
      <c r="D32" s="5">
        <v>7</v>
      </c>
      <c r="E32" s="5" t="s">
        <v>35</v>
      </c>
      <c r="F32" s="5" t="s">
        <v>36</v>
      </c>
      <c r="G32" s="2">
        <v>0</v>
      </c>
      <c r="H32" s="11">
        <v>0</v>
      </c>
      <c r="I32" s="8">
        <v>0</v>
      </c>
      <c r="J32" s="8">
        <v>0</v>
      </c>
      <c r="K32" s="8">
        <v>0</v>
      </c>
      <c r="L32" s="14">
        <f>SUM(G32:K32)</f>
        <v>0</v>
      </c>
      <c r="M32" s="15">
        <f>L32*100/$C$3</f>
        <v>0</v>
      </c>
    </row>
    <row r="33" spans="2:6">
      <c r="B33" s="17" t="s">
        <v>93</v>
      </c>
      <c r="C33" s="18"/>
      <c r="D33" s="18"/>
      <c r="E33" s="18"/>
    </row>
    <row r="34" spans="2:6">
      <c r="B34" s="1" t="s">
        <v>89</v>
      </c>
      <c r="C34" s="1"/>
      <c r="D34" s="1"/>
      <c r="E34" s="1"/>
      <c r="F34" s="1" t="s">
        <v>94</v>
      </c>
    </row>
    <row r="35" spans="2:6">
      <c r="B35" s="1"/>
      <c r="C35" s="1"/>
      <c r="D35" s="1"/>
      <c r="E35" s="1"/>
      <c r="F35" s="1"/>
    </row>
    <row r="36" spans="2:6">
      <c r="B36" s="1"/>
      <c r="C36" s="1"/>
      <c r="D36" s="1"/>
      <c r="E36" s="1"/>
      <c r="F36" s="1"/>
    </row>
  </sheetData>
  <sheetProtection password="CC1D" sheet="1" objects="1" scenarios="1"/>
  <sortState ref="B6:M32">
    <sortCondition descending="1" ref="M6:M32"/>
  </sortState>
  <mergeCells count="10">
    <mergeCell ref="B33:E33"/>
    <mergeCell ref="G4:K4"/>
    <mergeCell ref="L4:L5"/>
    <mergeCell ref="M4:M5"/>
    <mergeCell ref="A4:A5"/>
    <mergeCell ref="B4:B5"/>
    <mergeCell ref="C4:C5"/>
    <mergeCell ref="D4:D5"/>
    <mergeCell ref="E4:E5"/>
    <mergeCell ref="F4:F5"/>
  </mergeCells>
  <pageMargins left="0" right="0" top="0" bottom="0" header="0" footer="0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 класс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2019-03-21T13:11:11Z</dcterms:modified>
</cp:coreProperties>
</file>