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6 класс " sheetId="5" r:id="rId1"/>
  </sheets>
  <calcPr calcId="124519"/>
</workbook>
</file>

<file path=xl/calcChain.xml><?xml version="1.0" encoding="utf-8"?>
<calcChain xmlns="http://schemas.openxmlformats.org/spreadsheetml/2006/main">
  <c r="L16" i="5"/>
  <c r="M16" s="1"/>
  <c r="L18"/>
  <c r="M18" s="1"/>
  <c r="L13"/>
  <c r="M13" s="1"/>
  <c r="L11"/>
  <c r="M11" s="1"/>
  <c r="L7"/>
  <c r="M7" s="1"/>
  <c r="L12"/>
  <c r="M12" s="1"/>
  <c r="L17"/>
  <c r="M17" s="1"/>
  <c r="L9"/>
  <c r="M9" s="1"/>
  <c r="L14"/>
  <c r="M14" s="1"/>
  <c r="L6"/>
  <c r="M6" s="1"/>
  <c r="L8"/>
  <c r="M8" s="1"/>
  <c r="L15"/>
  <c r="M15" s="1"/>
  <c r="L10"/>
  <c r="M10" s="1"/>
</calcChain>
</file>

<file path=xl/sharedStrings.xml><?xml version="1.0" encoding="utf-8"?>
<sst xmlns="http://schemas.openxmlformats.org/spreadsheetml/2006/main" count="68" uniqueCount="61">
  <si>
    <t>Инджиев Алдар Саврович</t>
  </si>
  <si>
    <t>Лаганский</t>
  </si>
  <si>
    <t>Приютненский</t>
  </si>
  <si>
    <t>Ики-Бурульский</t>
  </si>
  <si>
    <t>г.Элиста</t>
  </si>
  <si>
    <t>Джальчинова Надежда Намруевна</t>
  </si>
  <si>
    <t>Каруева Светлана Александровна</t>
  </si>
  <si>
    <t>Цебекова Алина Очировна</t>
  </si>
  <si>
    <t>г. Элиста</t>
  </si>
  <si>
    <t>МБОУ "СОШ № 23"</t>
  </si>
  <si>
    <t>Медко Ольга Николаевна</t>
  </si>
  <si>
    <t>Абушинов Алексей Юрьевич</t>
  </si>
  <si>
    <t>Акимова Арина Александровна</t>
  </si>
  <si>
    <t>Целинный</t>
  </si>
  <si>
    <t>№</t>
  </si>
  <si>
    <t>Ф.И.О.</t>
  </si>
  <si>
    <t>район</t>
  </si>
  <si>
    <t>Образовательное учреждение по уставу</t>
  </si>
  <si>
    <t>класс</t>
  </si>
  <si>
    <t>Ф.И.О.наставника</t>
  </si>
  <si>
    <t>ПРОТОКОЛ</t>
  </si>
  <si>
    <t>максимальный балл</t>
  </si>
  <si>
    <t>МБОУ "Ики-Бурульская СОШ им.А.Пюрбеева"</t>
  </si>
  <si>
    <t>Бадмаева Алина Павловна</t>
  </si>
  <si>
    <t>Лиджиева С.Н.</t>
  </si>
  <si>
    <t>МКОУ "Многопрофильная гимназия г.Лагани"</t>
  </si>
  <si>
    <t>Никифоров Е.А.</t>
  </si>
  <si>
    <t>Бадмаев Адьян Николаевич</t>
  </si>
  <si>
    <t>МКОУ "Лаганская СОШ №3"</t>
  </si>
  <si>
    <t>Букаева В.У.</t>
  </si>
  <si>
    <t>Онкоров  Эрдем Станиславович</t>
  </si>
  <si>
    <t>МКОУ " УСНГ "</t>
  </si>
  <si>
    <t>Санджиева Валентина Шуркаевна</t>
  </si>
  <si>
    <t>МБОУ "СОШ№3"</t>
  </si>
  <si>
    <t>СОШ№20</t>
  </si>
  <si>
    <t>МБОУ  "СОШ №17" им. Кугультинова Д.Н.</t>
  </si>
  <si>
    <t>Пюрвеева Эрвена Борисовна</t>
  </si>
  <si>
    <t>Тимофеев Илья Дмитриевич</t>
  </si>
  <si>
    <t>МБОУ "СОШ №4"</t>
  </si>
  <si>
    <t>Колкарева Даяна Андреевна</t>
  </si>
  <si>
    <t>Дорджиева Людмила Занаровна</t>
  </si>
  <si>
    <t>МОКУ «Ики-Чоносовская СОШ»</t>
  </si>
  <si>
    <t>Лиджиева Валерия Джангаровна</t>
  </si>
  <si>
    <t>Дензинова Лариса Менкеновна</t>
  </si>
  <si>
    <t>Молчанова Елена Владимировна</t>
  </si>
  <si>
    <t>регионального этапа XI республиканской математической олимпиады школьников имени академика РАО Эрдниева П.М.</t>
  </si>
  <si>
    <t>всего</t>
  </si>
  <si>
    <t>процент выполнения</t>
  </si>
  <si>
    <t>Царенова Т.Г.</t>
  </si>
  <si>
    <t>Председатель жюри_____________Эрдниев Б.П.</t>
  </si>
  <si>
    <t>МБОУ «Элистинская многопрофильная гимназия»</t>
  </si>
  <si>
    <t>Иванова Валерия Вячеславовна</t>
  </si>
  <si>
    <r>
      <t xml:space="preserve">МОКУ «Партизанская 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rgb="FF000000"/>
        <rFont val="Times New Roman"/>
        <family val="1"/>
        <charset val="204"/>
      </rPr>
      <t xml:space="preserve">СОШ» </t>
    </r>
  </si>
  <si>
    <t xml:space="preserve">МБОУ «СОШ№17» </t>
  </si>
  <si>
    <t>количество набранных баллов</t>
  </si>
  <si>
    <t>Базырова Тамара Баатровна</t>
  </si>
  <si>
    <t>Утатынова Валентина Шонтеновна</t>
  </si>
  <si>
    <t>21марта 2019г.</t>
  </si>
  <si>
    <t>член оргкомитета___________Эрдниев А.Б.</t>
  </si>
  <si>
    <t>*- по решенгию апелляционной комиссии</t>
  </si>
  <si>
    <t>Горяев Пюрвя Баатрович*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</si>
</sst>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0">
    <xf numFmtId="0" fontId="0" fillId="0" borderId="0" xfId="0"/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" fillId="0" borderId="0" xfId="0" applyFont="1"/>
    <xf numFmtId="0" fontId="6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16" fontId="3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/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7" fillId="0" borderId="0" xfId="0" applyFont="1"/>
    <xf numFmtId="0" fontId="7" fillId="0" borderId="1" xfId="0" applyFont="1" applyBorder="1"/>
    <xf numFmtId="2" fontId="7" fillId="0" borderId="1" xfId="0" applyNumberFormat="1" applyFont="1" applyBorder="1"/>
    <xf numFmtId="0" fontId="4" fillId="0" borderId="1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B9" sqref="B9"/>
    </sheetView>
  </sheetViews>
  <sheetFormatPr defaultRowHeight="15"/>
  <cols>
    <col min="1" max="1" width="5" customWidth="1"/>
    <col min="2" max="2" width="20" customWidth="1"/>
    <col min="3" max="3" width="16.42578125" customWidth="1"/>
    <col min="4" max="4" width="6.85546875" customWidth="1"/>
    <col min="5" max="5" width="26.28515625" customWidth="1"/>
    <col min="6" max="6" width="23.7109375" customWidth="1"/>
    <col min="7" max="12" width="5.28515625" customWidth="1"/>
  </cols>
  <sheetData>
    <row r="1" spans="1:13">
      <c r="B1" s="3"/>
      <c r="C1" s="3"/>
      <c r="D1" s="3" t="s">
        <v>20</v>
      </c>
      <c r="E1" s="3"/>
      <c r="F1" s="3"/>
      <c r="G1" s="3"/>
      <c r="H1" s="3"/>
      <c r="I1" s="3"/>
      <c r="J1" s="3"/>
      <c r="K1" s="3"/>
      <c r="L1" s="3"/>
    </row>
    <row r="2" spans="1:13">
      <c r="B2" s="3" t="s">
        <v>45</v>
      </c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>
      <c r="B3" s="3" t="s">
        <v>21</v>
      </c>
      <c r="C3" s="3">
        <v>35</v>
      </c>
      <c r="D3" s="3"/>
      <c r="E3" s="3"/>
      <c r="F3" s="3" t="s">
        <v>57</v>
      </c>
      <c r="G3" s="3"/>
      <c r="H3" s="3"/>
      <c r="I3" s="3"/>
      <c r="J3" s="3"/>
      <c r="K3" s="3"/>
      <c r="L3" s="3"/>
    </row>
    <row r="4" spans="1:13">
      <c r="A4" s="19" t="s">
        <v>14</v>
      </c>
      <c r="B4" s="19" t="s">
        <v>15</v>
      </c>
      <c r="C4" s="19" t="s">
        <v>16</v>
      </c>
      <c r="D4" s="19" t="s">
        <v>18</v>
      </c>
      <c r="E4" s="19" t="s">
        <v>17</v>
      </c>
      <c r="F4" s="19" t="s">
        <v>19</v>
      </c>
      <c r="G4" s="19" t="s">
        <v>54</v>
      </c>
      <c r="H4" s="19"/>
      <c r="I4" s="19"/>
      <c r="J4" s="19"/>
      <c r="K4" s="19"/>
      <c r="L4" s="19" t="s">
        <v>46</v>
      </c>
      <c r="M4" s="19" t="s">
        <v>47</v>
      </c>
    </row>
    <row r="5" spans="1:13" ht="25.5" customHeight="1">
      <c r="A5" s="19"/>
      <c r="B5" s="19"/>
      <c r="C5" s="19"/>
      <c r="D5" s="19"/>
      <c r="E5" s="19"/>
      <c r="F5" s="19"/>
      <c r="G5" s="12">
        <v>1</v>
      </c>
      <c r="H5" s="12">
        <v>2</v>
      </c>
      <c r="I5" s="12">
        <v>3</v>
      </c>
      <c r="J5" s="12">
        <v>4</v>
      </c>
      <c r="K5" s="12">
        <v>5</v>
      </c>
      <c r="L5" s="19"/>
      <c r="M5" s="19"/>
    </row>
    <row r="6" spans="1:13" ht="30">
      <c r="A6" s="1">
        <v>1</v>
      </c>
      <c r="B6" s="2" t="s">
        <v>30</v>
      </c>
      <c r="C6" s="6" t="s">
        <v>2</v>
      </c>
      <c r="D6" s="2">
        <v>6</v>
      </c>
      <c r="E6" s="2" t="s">
        <v>31</v>
      </c>
      <c r="F6" s="2" t="s">
        <v>32</v>
      </c>
      <c r="G6" s="2">
        <v>5</v>
      </c>
      <c r="H6" s="11">
        <v>7</v>
      </c>
      <c r="I6" s="13">
        <v>4</v>
      </c>
      <c r="J6" s="13">
        <v>7</v>
      </c>
      <c r="K6" s="13">
        <v>7</v>
      </c>
      <c r="L6" s="17">
        <f t="shared" ref="L6:L18" si="0">SUM(G6:K6)</f>
        <v>30</v>
      </c>
      <c r="M6" s="18">
        <f t="shared" ref="M6:M18" si="1">L6*100/$C$3</f>
        <v>85.714285714285708</v>
      </c>
    </row>
    <row r="7" spans="1:13" ht="30">
      <c r="A7" s="1">
        <v>2</v>
      </c>
      <c r="B7" s="7" t="s">
        <v>60</v>
      </c>
      <c r="C7" s="9" t="s">
        <v>4</v>
      </c>
      <c r="D7" s="2">
        <v>6</v>
      </c>
      <c r="E7" s="2" t="s">
        <v>53</v>
      </c>
      <c r="F7" s="2" t="s">
        <v>43</v>
      </c>
      <c r="G7" s="7">
        <v>0</v>
      </c>
      <c r="H7" s="11">
        <v>7</v>
      </c>
      <c r="I7" s="13">
        <v>4</v>
      </c>
      <c r="J7" s="13">
        <v>6</v>
      </c>
      <c r="K7" s="13">
        <v>7</v>
      </c>
      <c r="L7" s="17">
        <f t="shared" si="0"/>
        <v>24</v>
      </c>
      <c r="M7" s="18">
        <f t="shared" si="1"/>
        <v>68.571428571428569</v>
      </c>
    </row>
    <row r="8" spans="1:13" ht="30">
      <c r="A8" s="1">
        <v>3</v>
      </c>
      <c r="B8" s="4" t="s">
        <v>37</v>
      </c>
      <c r="C8" s="5" t="s">
        <v>4</v>
      </c>
      <c r="D8" s="2">
        <v>6</v>
      </c>
      <c r="E8" s="4" t="s">
        <v>38</v>
      </c>
      <c r="F8" s="5" t="s">
        <v>6</v>
      </c>
      <c r="G8" s="7">
        <v>0</v>
      </c>
      <c r="H8" s="11">
        <v>7</v>
      </c>
      <c r="I8" s="13">
        <v>4</v>
      </c>
      <c r="J8" s="13">
        <v>7</v>
      </c>
      <c r="K8" s="13">
        <v>5</v>
      </c>
      <c r="L8" s="17">
        <f t="shared" si="0"/>
        <v>23</v>
      </c>
      <c r="M8" s="18">
        <f t="shared" si="1"/>
        <v>65.714285714285708</v>
      </c>
    </row>
    <row r="9" spans="1:13" ht="30">
      <c r="A9" s="1">
        <v>4</v>
      </c>
      <c r="B9" s="4" t="s">
        <v>39</v>
      </c>
      <c r="C9" s="5" t="s">
        <v>4</v>
      </c>
      <c r="D9" s="2">
        <v>6</v>
      </c>
      <c r="E9" s="5" t="s">
        <v>33</v>
      </c>
      <c r="F9" s="5" t="s">
        <v>40</v>
      </c>
      <c r="G9" s="2">
        <v>0</v>
      </c>
      <c r="H9" s="11">
        <v>7</v>
      </c>
      <c r="I9" s="13">
        <v>3</v>
      </c>
      <c r="J9" s="13">
        <v>2</v>
      </c>
      <c r="K9" s="13">
        <v>7</v>
      </c>
      <c r="L9" s="17">
        <f t="shared" si="0"/>
        <v>19</v>
      </c>
      <c r="M9" s="18">
        <f t="shared" si="1"/>
        <v>54.285714285714285</v>
      </c>
    </row>
    <row r="10" spans="1:13" ht="30">
      <c r="A10" s="1">
        <v>5</v>
      </c>
      <c r="B10" s="4" t="s">
        <v>11</v>
      </c>
      <c r="C10" s="5" t="s">
        <v>4</v>
      </c>
      <c r="D10" s="2">
        <v>6</v>
      </c>
      <c r="E10" s="4" t="s">
        <v>35</v>
      </c>
      <c r="F10" s="5" t="s">
        <v>5</v>
      </c>
      <c r="G10" s="7">
        <v>0</v>
      </c>
      <c r="H10" s="11">
        <v>7</v>
      </c>
      <c r="I10" s="13">
        <v>4</v>
      </c>
      <c r="J10" s="13">
        <v>5</v>
      </c>
      <c r="K10" s="13">
        <v>0</v>
      </c>
      <c r="L10" s="17">
        <f t="shared" si="0"/>
        <v>16</v>
      </c>
      <c r="M10" s="18">
        <f t="shared" si="1"/>
        <v>45.714285714285715</v>
      </c>
    </row>
    <row r="11" spans="1:13" ht="30">
      <c r="A11" s="1">
        <v>6</v>
      </c>
      <c r="B11" s="10" t="s">
        <v>55</v>
      </c>
      <c r="C11" s="14" t="s">
        <v>13</v>
      </c>
      <c r="D11" s="15">
        <v>6</v>
      </c>
      <c r="E11" s="15" t="s">
        <v>52</v>
      </c>
      <c r="F11" s="15" t="s">
        <v>44</v>
      </c>
      <c r="G11" s="7">
        <v>0</v>
      </c>
      <c r="H11" s="11">
        <v>7</v>
      </c>
      <c r="I11" s="13">
        <v>4</v>
      </c>
      <c r="J11" s="13">
        <v>5</v>
      </c>
      <c r="K11" s="13">
        <v>0</v>
      </c>
      <c r="L11" s="17">
        <f t="shared" si="0"/>
        <v>16</v>
      </c>
      <c r="M11" s="18">
        <f t="shared" si="1"/>
        <v>45.714285714285715</v>
      </c>
    </row>
    <row r="12" spans="1:13" ht="30">
      <c r="A12" s="1">
        <v>7</v>
      </c>
      <c r="B12" s="4" t="s">
        <v>51</v>
      </c>
      <c r="C12" s="4" t="s">
        <v>8</v>
      </c>
      <c r="D12" s="2">
        <v>6</v>
      </c>
      <c r="E12" s="4" t="s">
        <v>34</v>
      </c>
      <c r="F12" s="4" t="s">
        <v>36</v>
      </c>
      <c r="G12" s="7">
        <v>5</v>
      </c>
      <c r="H12" s="11">
        <v>7</v>
      </c>
      <c r="I12" s="13">
        <v>4</v>
      </c>
      <c r="J12" s="13">
        <v>0</v>
      </c>
      <c r="K12" s="13">
        <v>0</v>
      </c>
      <c r="L12" s="17">
        <f t="shared" si="0"/>
        <v>16</v>
      </c>
      <c r="M12" s="18">
        <f t="shared" si="1"/>
        <v>45.714285714285715</v>
      </c>
    </row>
    <row r="13" spans="1:13" ht="30">
      <c r="A13" s="1">
        <v>8</v>
      </c>
      <c r="B13" s="2" t="s">
        <v>23</v>
      </c>
      <c r="C13" s="2" t="s">
        <v>3</v>
      </c>
      <c r="D13" s="2">
        <v>6</v>
      </c>
      <c r="E13" s="2" t="s">
        <v>22</v>
      </c>
      <c r="F13" s="2" t="s">
        <v>24</v>
      </c>
      <c r="G13" s="2">
        <v>0</v>
      </c>
      <c r="H13" s="11">
        <v>2</v>
      </c>
      <c r="I13" s="13">
        <v>4</v>
      </c>
      <c r="J13" s="13">
        <v>3</v>
      </c>
      <c r="K13" s="13">
        <v>4</v>
      </c>
      <c r="L13" s="17">
        <f t="shared" si="0"/>
        <v>13</v>
      </c>
      <c r="M13" s="18">
        <f t="shared" si="1"/>
        <v>37.142857142857146</v>
      </c>
    </row>
    <row r="14" spans="1:13" ht="30">
      <c r="A14" s="1">
        <v>9</v>
      </c>
      <c r="B14" s="7" t="s">
        <v>42</v>
      </c>
      <c r="C14" s="7" t="s">
        <v>13</v>
      </c>
      <c r="D14" s="8">
        <v>6</v>
      </c>
      <c r="E14" s="7" t="s">
        <v>41</v>
      </c>
      <c r="F14" s="2" t="s">
        <v>48</v>
      </c>
      <c r="G14" s="2">
        <v>0</v>
      </c>
      <c r="H14" s="11">
        <v>6</v>
      </c>
      <c r="I14" s="13">
        <v>4</v>
      </c>
      <c r="J14" s="13">
        <v>3</v>
      </c>
      <c r="K14" s="13">
        <v>0</v>
      </c>
      <c r="L14" s="17">
        <f t="shared" si="0"/>
        <v>13</v>
      </c>
      <c r="M14" s="18">
        <f t="shared" si="1"/>
        <v>37.142857142857146</v>
      </c>
    </row>
    <row r="15" spans="1:13" ht="30">
      <c r="A15" s="1">
        <v>10</v>
      </c>
      <c r="B15" s="4" t="s">
        <v>7</v>
      </c>
      <c r="C15" s="5" t="s">
        <v>4</v>
      </c>
      <c r="D15" s="2">
        <v>6</v>
      </c>
      <c r="E15" s="4" t="s">
        <v>9</v>
      </c>
      <c r="F15" s="5" t="s">
        <v>10</v>
      </c>
      <c r="G15" s="10">
        <v>0</v>
      </c>
      <c r="H15" s="11">
        <v>7</v>
      </c>
      <c r="I15" s="13">
        <v>4</v>
      </c>
      <c r="J15" s="13">
        <v>1</v>
      </c>
      <c r="K15" s="13">
        <v>1</v>
      </c>
      <c r="L15" s="17">
        <f t="shared" si="0"/>
        <v>13</v>
      </c>
      <c r="M15" s="18">
        <f t="shared" si="1"/>
        <v>37.142857142857146</v>
      </c>
    </row>
    <row r="16" spans="1:13" ht="45">
      <c r="A16" s="1">
        <v>11</v>
      </c>
      <c r="B16" s="4" t="s">
        <v>12</v>
      </c>
      <c r="C16" s="5" t="s">
        <v>4</v>
      </c>
      <c r="D16" s="2">
        <v>6</v>
      </c>
      <c r="E16" s="2" t="s">
        <v>50</v>
      </c>
      <c r="F16" s="5" t="s">
        <v>56</v>
      </c>
      <c r="G16" s="7">
        <v>7</v>
      </c>
      <c r="H16" s="11">
        <v>0</v>
      </c>
      <c r="I16" s="13">
        <v>4</v>
      </c>
      <c r="J16" s="13">
        <v>0</v>
      </c>
      <c r="K16" s="13">
        <v>0</v>
      </c>
      <c r="L16" s="17">
        <f t="shared" si="0"/>
        <v>11</v>
      </c>
      <c r="M16" s="18">
        <f t="shared" si="1"/>
        <v>31.428571428571427</v>
      </c>
    </row>
    <row r="17" spans="1:13" ht="30">
      <c r="A17" s="1">
        <v>12</v>
      </c>
      <c r="B17" s="2" t="s">
        <v>0</v>
      </c>
      <c r="C17" s="2" t="s">
        <v>1</v>
      </c>
      <c r="D17" s="2">
        <v>6</v>
      </c>
      <c r="E17" s="2" t="s">
        <v>25</v>
      </c>
      <c r="F17" s="2" t="s">
        <v>26</v>
      </c>
      <c r="G17" s="2">
        <v>3</v>
      </c>
      <c r="H17" s="11">
        <v>1</v>
      </c>
      <c r="I17" s="13">
        <v>1</v>
      </c>
      <c r="J17" s="13">
        <v>0</v>
      </c>
      <c r="K17" s="13">
        <v>0</v>
      </c>
      <c r="L17" s="17">
        <f t="shared" si="0"/>
        <v>5</v>
      </c>
      <c r="M17" s="18">
        <f t="shared" si="1"/>
        <v>14.285714285714286</v>
      </c>
    </row>
    <row r="18" spans="1:13" ht="30">
      <c r="A18" s="1">
        <v>13</v>
      </c>
      <c r="B18" s="2" t="s">
        <v>27</v>
      </c>
      <c r="C18" s="2" t="s">
        <v>1</v>
      </c>
      <c r="D18" s="2">
        <v>6</v>
      </c>
      <c r="E18" s="2" t="s">
        <v>28</v>
      </c>
      <c r="F18" s="2" t="s">
        <v>29</v>
      </c>
      <c r="G18" s="7">
        <v>0</v>
      </c>
      <c r="H18" s="11">
        <v>0</v>
      </c>
      <c r="I18" s="13">
        <v>0</v>
      </c>
      <c r="J18" s="13">
        <v>0</v>
      </c>
      <c r="K18" s="13">
        <v>0</v>
      </c>
      <c r="L18" s="17">
        <f t="shared" si="0"/>
        <v>0</v>
      </c>
      <c r="M18" s="18">
        <f t="shared" si="1"/>
        <v>0</v>
      </c>
    </row>
    <row r="19" spans="1:13">
      <c r="B19" t="s">
        <v>59</v>
      </c>
    </row>
    <row r="20" spans="1:13">
      <c r="B20" s="3" t="s">
        <v>49</v>
      </c>
      <c r="C20" s="3"/>
      <c r="D20" s="3"/>
      <c r="E20" s="3"/>
      <c r="F20" s="3" t="s">
        <v>58</v>
      </c>
      <c r="G20" s="16"/>
    </row>
    <row r="21" spans="1:13">
      <c r="B21" s="3"/>
      <c r="C21" s="3"/>
      <c r="D21" s="3"/>
      <c r="E21" s="3"/>
      <c r="F21" s="3"/>
      <c r="G21" s="16"/>
    </row>
    <row r="22" spans="1:13">
      <c r="B22" s="3"/>
      <c r="C22" s="3"/>
      <c r="D22" s="3"/>
      <c r="E22" s="3"/>
      <c r="F22" s="3"/>
      <c r="G22" s="16"/>
    </row>
  </sheetData>
  <sortState ref="B6:M18">
    <sortCondition descending="1" ref="M6:M18"/>
  </sortState>
  <mergeCells count="9">
    <mergeCell ref="G4:K4"/>
    <mergeCell ref="L4:L5"/>
    <mergeCell ref="M4:M5"/>
    <mergeCell ref="A4:A5"/>
    <mergeCell ref="B4:B5"/>
    <mergeCell ref="C4:C5"/>
    <mergeCell ref="D4:D5"/>
    <mergeCell ref="E4:E5"/>
    <mergeCell ref="F4:F5"/>
  </mergeCells>
  <pageMargins left="0" right="0" top="0" bottom="0" header="0" footer="0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 класс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2019-03-21T13:05:51Z</dcterms:modified>
</cp:coreProperties>
</file>