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4 класс" sheetId="2" r:id="rId1"/>
  </sheets>
  <calcPr calcId="124519"/>
</workbook>
</file>

<file path=xl/calcChain.xml><?xml version="1.0" encoding="utf-8"?>
<calcChain xmlns="http://schemas.openxmlformats.org/spreadsheetml/2006/main">
  <c r="L21" i="2"/>
  <c r="M21" s="1"/>
  <c r="L7"/>
  <c r="M7" s="1"/>
  <c r="L19"/>
  <c r="M19" s="1"/>
  <c r="L12"/>
  <c r="M12" s="1"/>
  <c r="L16"/>
  <c r="M16" s="1"/>
  <c r="L10"/>
  <c r="M10" s="1"/>
  <c r="L11"/>
  <c r="M11" s="1"/>
  <c r="L6"/>
  <c r="M6" s="1"/>
  <c r="L8"/>
  <c r="M8" s="1"/>
  <c r="L13"/>
  <c r="M13" s="1"/>
  <c r="L17"/>
  <c r="M17" s="1"/>
  <c r="L14"/>
  <c r="M14" s="1"/>
  <c r="L20"/>
  <c r="M20" s="1"/>
  <c r="L18"/>
  <c r="M18" s="1"/>
  <c r="L9"/>
  <c r="M9" s="1"/>
  <c r="L15"/>
  <c r="M15" s="1"/>
</calcChain>
</file>

<file path=xl/sharedStrings.xml><?xml version="1.0" encoding="utf-8"?>
<sst xmlns="http://schemas.openxmlformats.org/spreadsheetml/2006/main" count="80" uniqueCount="57">
  <si>
    <t>Октябрьский</t>
  </si>
  <si>
    <t>Ики-Бурульский</t>
  </si>
  <si>
    <t>МБОУ "ЭМГ"</t>
  </si>
  <si>
    <t>Целинный</t>
  </si>
  <si>
    <t>№</t>
  </si>
  <si>
    <t>Ф.И.О.</t>
  </si>
  <si>
    <t>район</t>
  </si>
  <si>
    <t>Образовательное учреждение по уставу</t>
  </si>
  <si>
    <t>класс</t>
  </si>
  <si>
    <t>Ф.И.О.наставника</t>
  </si>
  <si>
    <t>ПРОТОКОЛ</t>
  </si>
  <si>
    <t>максимальный балл</t>
  </si>
  <si>
    <t>Бельтрикова Дарина Алексеевна</t>
  </si>
  <si>
    <t>МБОУ "Ики-Бурульская СОШ им.А.Пюрбеева"</t>
  </si>
  <si>
    <t>Цохурова Н.У.</t>
  </si>
  <si>
    <t>МКОУ "Большецарынская СОШ №1"</t>
  </si>
  <si>
    <t>Дорджиева Е.Д.</t>
  </si>
  <si>
    <t xml:space="preserve">г.Элиста </t>
  </si>
  <si>
    <t>МБОУ "СОШ№3"</t>
  </si>
  <si>
    <t>Шургучиева Эльвира Лавриновна</t>
  </si>
  <si>
    <t>Фисенко Максим Викторович</t>
  </si>
  <si>
    <t>МБОУ "СОШ № 21"</t>
  </si>
  <si>
    <t>Пантюхова Маргарита Рафаэловна</t>
  </si>
  <si>
    <t>Бадмахалгаев Лаг Сергеевич</t>
  </si>
  <si>
    <t>Мастерских Богдан Олегович</t>
  </si>
  <si>
    <t>Петяев Эрдни Валентинович</t>
  </si>
  <si>
    <t>МБОУ "СОШ №23"</t>
  </si>
  <si>
    <t>Дженджиева Виктория Эрдниевна</t>
  </si>
  <si>
    <t>МБОУ "СОШ № 20"</t>
  </si>
  <si>
    <t>Дорджиева Ирина Горяевна</t>
  </si>
  <si>
    <t>Мархаев Ринчен Алдарович</t>
  </si>
  <si>
    <t>Махмутов Байкс Рахманович</t>
  </si>
  <si>
    <t xml:space="preserve">Бакинов Александр Петрович </t>
  </si>
  <si>
    <t xml:space="preserve">МБОУ "СОШ №4" </t>
  </si>
  <si>
    <t>Цеденова Мария Очировна</t>
  </si>
  <si>
    <t>Яманова Полина Александровна</t>
  </si>
  <si>
    <t>Джоджина Светлана Борисовна</t>
  </si>
  <si>
    <t>Дорджиев Савр Александролвич</t>
  </si>
  <si>
    <t>Какугинова Людмила Ильинична</t>
  </si>
  <si>
    <t>Жамгырчиев Тимур Шерланович</t>
  </si>
  <si>
    <t>Болдырев Басан Сергеевич</t>
  </si>
  <si>
    <t>МОКУ «Ики-Чоносовская СОШ»</t>
  </si>
  <si>
    <t>Битюкеева Айса Бадмаевна</t>
  </si>
  <si>
    <t xml:space="preserve">МОБУ «Троицкая СОШ »  </t>
  </si>
  <si>
    <t>Алексеева Даяна Владимировна</t>
  </si>
  <si>
    <t>регионального этапа XI республиканской математической олимпиады школьников имени академика РАО Эрдниева П.М.</t>
  </si>
  <si>
    <t>количество тнабранных баллов</t>
  </si>
  <si>
    <t>всего</t>
  </si>
  <si>
    <t>процент выполнения</t>
  </si>
  <si>
    <t>Андрюшкин Алдар Ходжонович</t>
  </si>
  <si>
    <t>Адучиева Г.А.</t>
  </si>
  <si>
    <t>Акиева Б.С.</t>
  </si>
  <si>
    <t>21 марта 2019г.</t>
  </si>
  <si>
    <t>*- по решению апелляционной комиссии</t>
  </si>
  <si>
    <t>Председатель жюри_____________Эрдниев Б.П.</t>
  </si>
  <si>
    <t>член оргкомитета________Эрдниев А.Б.</t>
  </si>
  <si>
    <t>Колкарева Даяна Вадимовна*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</si>
</sst>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4">
    <xf numFmtId="0" fontId="0" fillId="0" borderId="0" xfId="0"/>
    <xf numFmtId="0" fontId="0" fillId="0" borderId="0" xfId="0" applyBorder="1"/>
    <xf numFmtId="0" fontId="1" fillId="0" borderId="0" xfId="0" applyFont="1"/>
    <xf numFmtId="0" fontId="3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2" fontId="3" fillId="0" borderId="1" xfId="0" applyNumberFormat="1" applyFont="1" applyBorder="1" applyAlignment="1"/>
    <xf numFmtId="0" fontId="3" fillId="0" borderId="1" xfId="0" applyFont="1" applyBorder="1" applyAlignment="1"/>
    <xf numFmtId="0" fontId="6" fillId="0" borderId="1" xfId="0" applyFont="1" applyBorder="1" applyAlignment="1"/>
    <xf numFmtId="0" fontId="3" fillId="0" borderId="1" xfId="0" applyFont="1" applyBorder="1" applyAlignment="1">
      <alignment horizontal="center" wrapText="1"/>
    </xf>
    <xf numFmtId="0" fontId="0" fillId="0" borderId="0" xfId="0" applyFo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4"/>
  <sheetViews>
    <sheetView tabSelected="1" workbookViewId="0">
      <selection activeCell="Q12" sqref="Q12"/>
    </sheetView>
  </sheetViews>
  <sheetFormatPr defaultRowHeight="15"/>
  <cols>
    <col min="1" max="1" width="5" customWidth="1"/>
    <col min="2" max="2" width="21" customWidth="1"/>
    <col min="3" max="3" width="12.85546875" customWidth="1"/>
    <col min="4" max="4" width="7.85546875" customWidth="1"/>
    <col min="5" max="5" width="24.85546875" customWidth="1"/>
    <col min="6" max="6" width="23" customWidth="1"/>
    <col min="7" max="11" width="4.7109375" customWidth="1"/>
    <col min="12" max="12" width="7.140625" customWidth="1"/>
    <col min="13" max="13" width="10.140625" customWidth="1"/>
  </cols>
  <sheetData>
    <row r="1" spans="1:18">
      <c r="B1" s="2"/>
      <c r="C1" s="2"/>
      <c r="D1" s="2" t="s">
        <v>10</v>
      </c>
      <c r="E1" s="2"/>
      <c r="F1" s="2"/>
      <c r="G1" s="2"/>
      <c r="H1" s="2"/>
      <c r="I1" s="2"/>
      <c r="J1" s="2"/>
      <c r="K1" s="2"/>
      <c r="L1" s="2"/>
    </row>
    <row r="2" spans="1:18">
      <c r="B2" s="2" t="s">
        <v>45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8">
      <c r="B3" s="2" t="s">
        <v>11</v>
      </c>
      <c r="C3" s="2">
        <v>35</v>
      </c>
      <c r="D3" s="2"/>
      <c r="E3" s="2"/>
      <c r="F3" s="2" t="s">
        <v>52</v>
      </c>
      <c r="G3" s="2"/>
      <c r="H3" s="2"/>
      <c r="I3" s="2"/>
      <c r="J3" s="2"/>
      <c r="K3" s="2"/>
      <c r="L3" s="2"/>
    </row>
    <row r="4" spans="1:18" ht="30" customHeight="1">
      <c r="A4" s="12" t="s">
        <v>4</v>
      </c>
      <c r="B4" s="12" t="s">
        <v>5</v>
      </c>
      <c r="C4" s="12" t="s">
        <v>6</v>
      </c>
      <c r="D4" s="12" t="s">
        <v>8</v>
      </c>
      <c r="E4" s="12" t="s">
        <v>7</v>
      </c>
      <c r="F4" s="12" t="s">
        <v>9</v>
      </c>
      <c r="G4" s="12" t="s">
        <v>46</v>
      </c>
      <c r="H4" s="12"/>
      <c r="I4" s="12"/>
      <c r="J4" s="12"/>
      <c r="K4" s="12"/>
      <c r="L4" s="12" t="s">
        <v>47</v>
      </c>
      <c r="M4" s="12" t="s">
        <v>48</v>
      </c>
    </row>
    <row r="5" spans="1:18">
      <c r="A5" s="12"/>
      <c r="B5" s="12"/>
      <c r="C5" s="12"/>
      <c r="D5" s="12"/>
      <c r="E5" s="12"/>
      <c r="F5" s="12"/>
      <c r="G5" s="3">
        <v>1</v>
      </c>
      <c r="H5" s="3">
        <v>2</v>
      </c>
      <c r="I5" s="3">
        <v>3</v>
      </c>
      <c r="J5" s="3">
        <v>4</v>
      </c>
      <c r="K5" s="3">
        <v>5</v>
      </c>
      <c r="L5" s="12"/>
      <c r="M5" s="12"/>
    </row>
    <row r="6" spans="1:18" ht="26.25">
      <c r="A6" s="4">
        <v>1</v>
      </c>
      <c r="B6" s="5" t="s">
        <v>39</v>
      </c>
      <c r="C6" s="6" t="s">
        <v>17</v>
      </c>
      <c r="D6" s="7">
        <v>4</v>
      </c>
      <c r="E6" s="5" t="s">
        <v>2</v>
      </c>
      <c r="F6" s="5" t="s">
        <v>38</v>
      </c>
      <c r="G6" s="8">
        <v>2</v>
      </c>
      <c r="H6" s="8">
        <v>7</v>
      </c>
      <c r="I6" s="8">
        <v>7</v>
      </c>
      <c r="J6" s="8">
        <v>0</v>
      </c>
      <c r="K6" s="8">
        <v>6</v>
      </c>
      <c r="L6" s="6">
        <f>SUM(G6:K6)</f>
        <v>22</v>
      </c>
      <c r="M6" s="9">
        <f>L6*100/$C$3</f>
        <v>62.857142857142854</v>
      </c>
    </row>
    <row r="7" spans="1:18" ht="26.25">
      <c r="A7" s="4">
        <v>2</v>
      </c>
      <c r="B7" s="5" t="s">
        <v>23</v>
      </c>
      <c r="C7" s="6" t="s">
        <v>17</v>
      </c>
      <c r="D7" s="7">
        <v>4</v>
      </c>
      <c r="E7" s="6" t="s">
        <v>18</v>
      </c>
      <c r="F7" s="6" t="s">
        <v>19</v>
      </c>
      <c r="G7" s="8">
        <v>7</v>
      </c>
      <c r="H7" s="8">
        <v>7</v>
      </c>
      <c r="I7" s="8">
        <v>7</v>
      </c>
      <c r="J7" s="8">
        <v>0</v>
      </c>
      <c r="K7" s="8">
        <v>0</v>
      </c>
      <c r="L7" s="6">
        <f>SUM(G7:K7)</f>
        <v>21</v>
      </c>
      <c r="M7" s="9">
        <f>L7*100/$C$3</f>
        <v>60</v>
      </c>
      <c r="N7" s="1"/>
      <c r="O7" s="1"/>
      <c r="P7" s="1"/>
      <c r="Q7" s="1"/>
      <c r="R7" s="1"/>
    </row>
    <row r="8" spans="1:18" ht="26.25">
      <c r="A8" s="4">
        <v>3</v>
      </c>
      <c r="B8" s="5" t="s">
        <v>56</v>
      </c>
      <c r="C8" s="6" t="s">
        <v>17</v>
      </c>
      <c r="D8" s="7">
        <v>4</v>
      </c>
      <c r="E8" s="6" t="s">
        <v>18</v>
      </c>
      <c r="F8" s="6" t="s">
        <v>19</v>
      </c>
      <c r="G8" s="6">
        <v>7</v>
      </c>
      <c r="H8" s="6">
        <v>4</v>
      </c>
      <c r="I8" s="6">
        <v>6</v>
      </c>
      <c r="J8" s="6">
        <v>0</v>
      </c>
      <c r="K8" s="6">
        <v>4</v>
      </c>
      <c r="L8" s="6">
        <f>SUM(G8:K8)</f>
        <v>21</v>
      </c>
      <c r="M8" s="9">
        <f>L8*100/$C$3</f>
        <v>60</v>
      </c>
      <c r="N8" s="1"/>
      <c r="O8" s="1"/>
      <c r="P8" s="1"/>
      <c r="Q8" s="1"/>
      <c r="R8" s="1"/>
    </row>
    <row r="9" spans="1:18" ht="26.25">
      <c r="A9" s="4">
        <v>4</v>
      </c>
      <c r="B9" s="5" t="s">
        <v>35</v>
      </c>
      <c r="C9" s="6" t="s">
        <v>17</v>
      </c>
      <c r="D9" s="7">
        <v>4</v>
      </c>
      <c r="E9" s="5" t="s">
        <v>33</v>
      </c>
      <c r="F9" s="7" t="s">
        <v>36</v>
      </c>
      <c r="G9" s="5">
        <v>6</v>
      </c>
      <c r="H9" s="5">
        <v>7</v>
      </c>
      <c r="I9" s="5">
        <v>7</v>
      </c>
      <c r="J9" s="5">
        <v>0</v>
      </c>
      <c r="K9" s="5">
        <v>0</v>
      </c>
      <c r="L9" s="6">
        <f>SUM(G9:K9)</f>
        <v>20</v>
      </c>
      <c r="M9" s="9">
        <f>L9*100/$C$3</f>
        <v>57.142857142857146</v>
      </c>
    </row>
    <row r="10" spans="1:18" ht="26.25">
      <c r="A10" s="4">
        <v>5</v>
      </c>
      <c r="B10" s="7" t="s">
        <v>40</v>
      </c>
      <c r="C10" s="7" t="s">
        <v>3</v>
      </c>
      <c r="D10" s="7">
        <v>4</v>
      </c>
      <c r="E10" s="7" t="s">
        <v>41</v>
      </c>
      <c r="F10" s="7" t="s">
        <v>50</v>
      </c>
      <c r="G10" s="10">
        <v>7</v>
      </c>
      <c r="H10" s="10">
        <v>3</v>
      </c>
      <c r="I10" s="10">
        <v>4</v>
      </c>
      <c r="J10" s="10">
        <v>0</v>
      </c>
      <c r="K10" s="10">
        <v>5</v>
      </c>
      <c r="L10" s="6">
        <f>SUM(G10:K10)</f>
        <v>19</v>
      </c>
      <c r="M10" s="9">
        <f>L10*100/$C$3</f>
        <v>54.285714285714285</v>
      </c>
    </row>
    <row r="11" spans="1:18" ht="26.25">
      <c r="A11" s="4">
        <v>6</v>
      </c>
      <c r="B11" s="5" t="s">
        <v>37</v>
      </c>
      <c r="C11" s="6" t="s">
        <v>17</v>
      </c>
      <c r="D11" s="7">
        <v>4</v>
      </c>
      <c r="E11" s="5" t="s">
        <v>2</v>
      </c>
      <c r="F11" s="5" t="s">
        <v>38</v>
      </c>
      <c r="G11" s="10">
        <v>2</v>
      </c>
      <c r="H11" s="10">
        <v>7</v>
      </c>
      <c r="I11" s="10">
        <v>5</v>
      </c>
      <c r="J11" s="10">
        <v>4</v>
      </c>
      <c r="K11" s="10">
        <v>0</v>
      </c>
      <c r="L11" s="6">
        <f>SUM(G11:K11)</f>
        <v>18</v>
      </c>
      <c r="M11" s="9">
        <f>L11*100/$C$3</f>
        <v>51.428571428571431</v>
      </c>
    </row>
    <row r="12" spans="1:18" ht="26.25">
      <c r="A12" s="4">
        <v>7</v>
      </c>
      <c r="B12" s="8" t="s">
        <v>12</v>
      </c>
      <c r="C12" s="8" t="s">
        <v>1</v>
      </c>
      <c r="D12" s="8">
        <v>4</v>
      </c>
      <c r="E12" s="8" t="s">
        <v>13</v>
      </c>
      <c r="F12" s="8" t="s">
        <v>14</v>
      </c>
      <c r="G12" s="6">
        <v>7</v>
      </c>
      <c r="H12" s="6">
        <v>7</v>
      </c>
      <c r="I12" s="6">
        <v>2</v>
      </c>
      <c r="J12" s="6">
        <v>0</v>
      </c>
      <c r="K12" s="6">
        <v>0</v>
      </c>
      <c r="L12" s="6">
        <f>SUM(G12:K12)</f>
        <v>16</v>
      </c>
      <c r="M12" s="9">
        <f>L12*100/$C$3</f>
        <v>45.714285714285715</v>
      </c>
    </row>
    <row r="13" spans="1:18" ht="26.25">
      <c r="A13" s="4">
        <v>8</v>
      </c>
      <c r="B13" s="5" t="s">
        <v>30</v>
      </c>
      <c r="C13" s="6" t="s">
        <v>17</v>
      </c>
      <c r="D13" s="7">
        <v>4</v>
      </c>
      <c r="E13" s="6" t="s">
        <v>18</v>
      </c>
      <c r="F13" s="6" t="s">
        <v>19</v>
      </c>
      <c r="G13" s="5">
        <v>5</v>
      </c>
      <c r="H13" s="5">
        <v>7</v>
      </c>
      <c r="I13" s="5">
        <v>4</v>
      </c>
      <c r="J13" s="5">
        <v>0</v>
      </c>
      <c r="K13" s="5">
        <v>0</v>
      </c>
      <c r="L13" s="6">
        <f>SUM(G13:K13)</f>
        <v>16</v>
      </c>
      <c r="M13" s="9">
        <f>L13*100/$C$3</f>
        <v>45.714285714285715</v>
      </c>
    </row>
    <row r="14" spans="1:18" ht="26.25">
      <c r="A14" s="4">
        <v>9</v>
      </c>
      <c r="B14" s="6" t="s">
        <v>31</v>
      </c>
      <c r="C14" s="6" t="s">
        <v>17</v>
      </c>
      <c r="D14" s="7">
        <v>4</v>
      </c>
      <c r="E14" s="6" t="s">
        <v>26</v>
      </c>
      <c r="F14" s="5" t="s">
        <v>27</v>
      </c>
      <c r="G14" s="8">
        <v>7</v>
      </c>
      <c r="H14" s="8">
        <v>6</v>
      </c>
      <c r="I14" s="8">
        <v>2</v>
      </c>
      <c r="J14" s="8">
        <v>0</v>
      </c>
      <c r="K14" s="8">
        <v>0</v>
      </c>
      <c r="L14" s="6">
        <f>SUM(G14:K14)</f>
        <v>15</v>
      </c>
      <c r="M14" s="9">
        <f>L14*100/$C$3</f>
        <v>42.857142857142854</v>
      </c>
    </row>
    <row r="15" spans="1:18" ht="26.25">
      <c r="A15" s="4">
        <v>10</v>
      </c>
      <c r="B15" s="8" t="s">
        <v>44</v>
      </c>
      <c r="C15" s="8" t="s">
        <v>0</v>
      </c>
      <c r="D15" s="8">
        <v>4</v>
      </c>
      <c r="E15" s="8" t="s">
        <v>15</v>
      </c>
      <c r="F15" s="8" t="s">
        <v>16</v>
      </c>
      <c r="G15" s="6">
        <v>4</v>
      </c>
      <c r="H15" s="6">
        <v>3</v>
      </c>
      <c r="I15" s="6">
        <v>3</v>
      </c>
      <c r="J15" s="6">
        <v>4</v>
      </c>
      <c r="K15" s="6">
        <v>0</v>
      </c>
      <c r="L15" s="6">
        <f>SUM(G15:K15)</f>
        <v>14</v>
      </c>
      <c r="M15" s="9">
        <f>L15*100/$C$3</f>
        <v>40</v>
      </c>
    </row>
    <row r="16" spans="1:18" ht="26.25">
      <c r="A16" s="4">
        <v>11</v>
      </c>
      <c r="B16" s="7" t="s">
        <v>42</v>
      </c>
      <c r="C16" s="7" t="s">
        <v>3</v>
      </c>
      <c r="D16" s="7">
        <v>4</v>
      </c>
      <c r="E16" s="7" t="s">
        <v>43</v>
      </c>
      <c r="F16" s="7" t="s">
        <v>51</v>
      </c>
      <c r="G16" s="6">
        <v>2</v>
      </c>
      <c r="H16" s="6">
        <v>4</v>
      </c>
      <c r="I16" s="6">
        <v>3</v>
      </c>
      <c r="J16" s="6">
        <v>0</v>
      </c>
      <c r="K16" s="6">
        <v>5</v>
      </c>
      <c r="L16" s="6">
        <f>SUM(G16:K16)</f>
        <v>14</v>
      </c>
      <c r="M16" s="9">
        <f>L16*100/$C$3</f>
        <v>40</v>
      </c>
    </row>
    <row r="17" spans="1:13" ht="26.25">
      <c r="A17" s="4">
        <v>12</v>
      </c>
      <c r="B17" s="5" t="s">
        <v>24</v>
      </c>
      <c r="C17" s="6" t="s">
        <v>17</v>
      </c>
      <c r="D17" s="7">
        <v>4</v>
      </c>
      <c r="E17" s="6" t="s">
        <v>18</v>
      </c>
      <c r="F17" s="6" t="s">
        <v>19</v>
      </c>
      <c r="G17" s="11">
        <v>4</v>
      </c>
      <c r="H17" s="11">
        <v>7</v>
      </c>
      <c r="I17" s="11">
        <v>3</v>
      </c>
      <c r="J17" s="11">
        <v>0</v>
      </c>
      <c r="K17" s="11">
        <v>0</v>
      </c>
      <c r="L17" s="6">
        <f>SUM(G17:K17)</f>
        <v>14</v>
      </c>
      <c r="M17" s="9">
        <f>L17*100/$C$3</f>
        <v>40</v>
      </c>
    </row>
    <row r="18" spans="1:13" ht="26.25">
      <c r="A18" s="4">
        <v>13</v>
      </c>
      <c r="B18" s="6" t="s">
        <v>20</v>
      </c>
      <c r="C18" s="6" t="s">
        <v>17</v>
      </c>
      <c r="D18" s="7">
        <v>4</v>
      </c>
      <c r="E18" s="5" t="s">
        <v>21</v>
      </c>
      <c r="F18" s="7" t="s">
        <v>22</v>
      </c>
      <c r="G18" s="5">
        <v>7</v>
      </c>
      <c r="H18" s="5">
        <v>0</v>
      </c>
      <c r="I18" s="5">
        <v>5</v>
      </c>
      <c r="J18" s="5">
        <v>0</v>
      </c>
      <c r="K18" s="5">
        <v>0</v>
      </c>
      <c r="L18" s="6">
        <f>SUM(G18:K18)</f>
        <v>12</v>
      </c>
      <c r="M18" s="9">
        <f>L18*100/$C$3</f>
        <v>34.285714285714285</v>
      </c>
    </row>
    <row r="19" spans="1:13" ht="26.25">
      <c r="A19" s="4">
        <v>14</v>
      </c>
      <c r="B19" s="5" t="s">
        <v>32</v>
      </c>
      <c r="C19" s="6" t="s">
        <v>17</v>
      </c>
      <c r="D19" s="7">
        <v>4</v>
      </c>
      <c r="E19" s="5" t="s">
        <v>33</v>
      </c>
      <c r="F19" s="5" t="s">
        <v>34</v>
      </c>
      <c r="G19" s="6">
        <v>0</v>
      </c>
      <c r="H19" s="6">
        <v>3</v>
      </c>
      <c r="I19" s="6">
        <v>6</v>
      </c>
      <c r="J19" s="6">
        <v>0</v>
      </c>
      <c r="K19" s="6">
        <v>0</v>
      </c>
      <c r="L19" s="6">
        <f>SUM(G19:K19)</f>
        <v>9</v>
      </c>
      <c r="M19" s="9">
        <f>L19*100/$C$3</f>
        <v>25.714285714285715</v>
      </c>
    </row>
    <row r="20" spans="1:13" ht="26.25">
      <c r="A20" s="4">
        <v>15</v>
      </c>
      <c r="B20" s="6" t="s">
        <v>25</v>
      </c>
      <c r="C20" s="6" t="s">
        <v>17</v>
      </c>
      <c r="D20" s="7">
        <v>4</v>
      </c>
      <c r="E20" s="6" t="s">
        <v>26</v>
      </c>
      <c r="F20" s="6" t="s">
        <v>27</v>
      </c>
      <c r="G20" s="10">
        <v>0</v>
      </c>
      <c r="H20" s="10">
        <v>6</v>
      </c>
      <c r="I20" s="10">
        <v>0</v>
      </c>
      <c r="J20" s="10">
        <v>0</v>
      </c>
      <c r="K20" s="10">
        <v>0</v>
      </c>
      <c r="L20" s="6">
        <f>SUM(G20:K20)</f>
        <v>6</v>
      </c>
      <c r="M20" s="9">
        <f>L20*100/$C$3</f>
        <v>17.142857142857142</v>
      </c>
    </row>
    <row r="21" spans="1:13" ht="26.25">
      <c r="A21" s="4">
        <v>16</v>
      </c>
      <c r="B21" s="5" t="s">
        <v>49</v>
      </c>
      <c r="C21" s="6" t="s">
        <v>17</v>
      </c>
      <c r="D21" s="7">
        <v>4</v>
      </c>
      <c r="E21" s="5" t="s">
        <v>28</v>
      </c>
      <c r="F21" s="7" t="s">
        <v>29</v>
      </c>
      <c r="G21" s="10">
        <v>0</v>
      </c>
      <c r="H21" s="10">
        <v>2</v>
      </c>
      <c r="I21" s="10">
        <v>3</v>
      </c>
      <c r="J21" s="10">
        <v>0</v>
      </c>
      <c r="K21" s="10">
        <v>0</v>
      </c>
      <c r="L21" s="6">
        <f>SUM(G21:K21)</f>
        <v>5</v>
      </c>
      <c r="M21" s="9">
        <f>L21*100/$C$3</f>
        <v>14.285714285714286</v>
      </c>
    </row>
    <row r="23" spans="1:13" ht="21.75" customHeight="1">
      <c r="B23" s="13" t="s">
        <v>53</v>
      </c>
      <c r="C23" s="13"/>
      <c r="D23" s="13"/>
      <c r="E23" s="13"/>
      <c r="F23" s="13"/>
    </row>
    <row r="24" spans="1:13" ht="21.75" customHeight="1">
      <c r="B24" s="2" t="s">
        <v>54</v>
      </c>
      <c r="C24" s="2"/>
      <c r="D24" s="2"/>
      <c r="E24" s="2"/>
      <c r="F24" s="2" t="s">
        <v>55</v>
      </c>
    </row>
  </sheetData>
  <sheetProtection password="CC1D" sheet="1" objects="1" scenarios="1"/>
  <sortState ref="B6:M21">
    <sortCondition descending="1" ref="M6:M21"/>
  </sortState>
  <mergeCells count="9">
    <mergeCell ref="A4:A5"/>
    <mergeCell ref="B4:B5"/>
    <mergeCell ref="C4:C5"/>
    <mergeCell ref="D4:D5"/>
    <mergeCell ref="E4:E5"/>
    <mergeCell ref="L4:L5"/>
    <mergeCell ref="F4:F5"/>
    <mergeCell ref="M4:M5"/>
    <mergeCell ref="G4:K4"/>
  </mergeCells>
  <pageMargins left="0" right="0" top="0" bottom="0" header="0" footer="0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 класс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2019-03-21T13:14:00Z</dcterms:modified>
</cp:coreProperties>
</file>