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11 класс" sheetId="10" r:id="rId1"/>
  </sheets>
  <calcPr calcId="124519"/>
</workbook>
</file>

<file path=xl/calcChain.xml><?xml version="1.0" encoding="utf-8"?>
<calcChain xmlns="http://schemas.openxmlformats.org/spreadsheetml/2006/main">
  <c r="L8" i="10"/>
  <c r="M8" s="1"/>
  <c r="L12"/>
  <c r="M12" s="1"/>
  <c r="L15"/>
  <c r="M15" s="1"/>
  <c r="L9"/>
  <c r="M9" s="1"/>
  <c r="L11"/>
  <c r="M11" s="1"/>
  <c r="L7"/>
  <c r="M7" s="1"/>
  <c r="L13"/>
  <c r="M13" s="1"/>
  <c r="L16"/>
  <c r="M16" s="1"/>
  <c r="L10"/>
  <c r="M10" s="1"/>
  <c r="L14"/>
  <c r="M14" s="1"/>
  <c r="L6"/>
  <c r="M6" s="1"/>
  <c r="L17"/>
  <c r="M17" s="1"/>
</calcChain>
</file>

<file path=xl/sharedStrings.xml><?xml version="1.0" encoding="utf-8"?>
<sst xmlns="http://schemas.openxmlformats.org/spreadsheetml/2006/main" count="64" uniqueCount="48">
  <si>
    <t>Лаганский</t>
  </si>
  <si>
    <t>МОБУ «Троицкая гимназия»</t>
  </si>
  <si>
    <t>г.Элиста</t>
  </si>
  <si>
    <t>Имамов Камиль Русланович</t>
  </si>
  <si>
    <t>Неговора Анна Николаевна</t>
  </si>
  <si>
    <t>МБОУ "ЭКГ"</t>
  </si>
  <si>
    <t>Выродова Татьяна Дмитриевна</t>
  </si>
  <si>
    <t>МБОУ "ЭМГ"</t>
  </si>
  <si>
    <t>Волкова Елена Михайловна</t>
  </si>
  <si>
    <t>Мацакова Светлана Владимировна</t>
  </si>
  <si>
    <t>г. Элиста</t>
  </si>
  <si>
    <t>Целинный</t>
  </si>
  <si>
    <t>МБОУ "ЭЛ"</t>
  </si>
  <si>
    <t>Доржеев Анджур Аркадьевич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</si>
  <si>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</si>
  <si>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</si>
  <si>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</si>
  <si>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</si>
  <si>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</si>
  <si>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</si>
  <si>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ПРОТОКОЛ</t>
  </si>
  <si>
    <t>максимальный балл</t>
  </si>
  <si>
    <t>количество набранных баллов</t>
  </si>
  <si>
    <t>Хожахметова М.У.</t>
  </si>
  <si>
    <t>Улюмджиев Тимур Айсович</t>
  </si>
  <si>
    <t>МКОУ "Красинская СОШ"</t>
  </si>
  <si>
    <t>Кирипова В.Б.</t>
  </si>
  <si>
    <t>МКОУ "Лаганская  СОШ №3"</t>
  </si>
  <si>
    <t>Эрдниев Пюрвя Данзанович</t>
  </si>
  <si>
    <t>Асанова Илона Николаевна</t>
  </si>
  <si>
    <t>МБОУ «ЭКГ»</t>
  </si>
  <si>
    <t>Очурова Карина Павловна</t>
  </si>
  <si>
    <t>Эрдниев Арслан Батырович</t>
  </si>
  <si>
    <t>Лиджигоряева Иляна Джангаровна</t>
  </si>
  <si>
    <t>МБОУ «Элистинский лицей»</t>
  </si>
  <si>
    <t>МБОУ «Элистинская классическая гимназия»</t>
  </si>
  <si>
    <t>регионального этапа XI республиканской математической олимпиады школьников имени академика РАО Эрдниева П.М.</t>
  </si>
  <si>
    <t>всего</t>
  </si>
  <si>
    <t>процент выполнения</t>
  </si>
  <si>
    <t>Аляев Долир Владимирович</t>
  </si>
  <si>
    <t>Ходжигорова Г.Н.</t>
  </si>
  <si>
    <t>Орусов Бамба Карлович</t>
  </si>
  <si>
    <t>Бекетов  Ерлан Николаевич</t>
  </si>
  <si>
    <t>Председатель жюри_____________Эрдниев Б.П.</t>
  </si>
  <si>
    <t>* - по решению апелляционной комиссии</t>
  </si>
  <si>
    <t>член оргкомитета_________Эрдниев А.Б.</t>
  </si>
  <si>
    <t>21 марта 2019г.</t>
  </si>
  <si>
    <t>Очиров Очир Владимирович*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</si>
</sst>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8"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2" fillId="0" borderId="0" xfId="0" applyFont="1"/>
    <xf numFmtId="0" fontId="1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P15" sqref="P15"/>
    </sheetView>
  </sheetViews>
  <sheetFormatPr defaultRowHeight="15"/>
  <cols>
    <col min="1" max="1" width="5" customWidth="1"/>
    <col min="2" max="2" width="21" customWidth="1"/>
    <col min="3" max="3" width="12.42578125" customWidth="1"/>
    <col min="4" max="4" width="6.7109375" customWidth="1"/>
    <col min="5" max="5" width="25.140625" customWidth="1"/>
    <col min="6" max="6" width="22.5703125" customWidth="1"/>
    <col min="7" max="7" width="6.140625" customWidth="1"/>
    <col min="8" max="8" width="5" customWidth="1"/>
    <col min="9" max="10" width="5.140625" customWidth="1"/>
    <col min="11" max="11" width="4.5703125" customWidth="1"/>
  </cols>
  <sheetData>
    <row r="1" spans="1:13">
      <c r="B1" s="3"/>
      <c r="C1" s="3"/>
      <c r="D1" s="3" t="s">
        <v>20</v>
      </c>
      <c r="E1" s="3"/>
      <c r="F1" s="3"/>
      <c r="G1" s="3"/>
      <c r="H1" s="3"/>
      <c r="I1" s="3"/>
      <c r="J1" s="3"/>
      <c r="K1" s="3"/>
      <c r="L1" s="3"/>
    </row>
    <row r="2" spans="1:13">
      <c r="B2" s="3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>
      <c r="B3" s="3" t="s">
        <v>21</v>
      </c>
      <c r="C3" s="3">
        <v>35</v>
      </c>
      <c r="D3" s="3"/>
      <c r="E3" s="3"/>
      <c r="F3" s="3" t="s">
        <v>46</v>
      </c>
      <c r="G3" s="3"/>
      <c r="H3" s="3"/>
      <c r="I3" s="3"/>
      <c r="J3" s="3"/>
      <c r="K3" s="3"/>
      <c r="L3" s="3"/>
    </row>
    <row r="4" spans="1:13" ht="24.75" customHeight="1">
      <c r="A4" s="17" t="s">
        <v>14</v>
      </c>
      <c r="B4" s="17" t="s">
        <v>15</v>
      </c>
      <c r="C4" s="17" t="s">
        <v>16</v>
      </c>
      <c r="D4" s="17" t="s">
        <v>18</v>
      </c>
      <c r="E4" s="17" t="s">
        <v>17</v>
      </c>
      <c r="F4" s="17" t="s">
        <v>19</v>
      </c>
      <c r="G4" s="17" t="s">
        <v>22</v>
      </c>
      <c r="H4" s="17"/>
      <c r="I4" s="17"/>
      <c r="J4" s="17"/>
      <c r="K4" s="17"/>
      <c r="L4" s="17" t="s">
        <v>37</v>
      </c>
      <c r="M4" s="17" t="s">
        <v>38</v>
      </c>
    </row>
    <row r="5" spans="1:13">
      <c r="A5" s="17"/>
      <c r="B5" s="17"/>
      <c r="C5" s="17"/>
      <c r="D5" s="17"/>
      <c r="E5" s="17"/>
      <c r="F5" s="17"/>
      <c r="G5" s="10">
        <v>1</v>
      </c>
      <c r="H5" s="10">
        <v>2</v>
      </c>
      <c r="I5" s="10">
        <v>3</v>
      </c>
      <c r="J5" s="10">
        <v>4</v>
      </c>
      <c r="K5" s="10">
        <v>5</v>
      </c>
      <c r="L5" s="17"/>
      <c r="M5" s="17"/>
    </row>
    <row r="6" spans="1:13" ht="31.5">
      <c r="A6" s="1">
        <v>1</v>
      </c>
      <c r="B6" s="4" t="s">
        <v>39</v>
      </c>
      <c r="C6" s="12" t="s">
        <v>2</v>
      </c>
      <c r="D6" s="13">
        <v>11</v>
      </c>
      <c r="E6" s="5" t="s">
        <v>34</v>
      </c>
      <c r="F6" s="5" t="s">
        <v>8</v>
      </c>
      <c r="G6" s="5">
        <v>7</v>
      </c>
      <c r="H6" s="14">
        <v>7</v>
      </c>
      <c r="I6" s="14">
        <v>5</v>
      </c>
      <c r="J6" s="14">
        <v>7</v>
      </c>
      <c r="K6" s="14">
        <v>3</v>
      </c>
      <c r="L6" s="14">
        <f>SUM(G6:K6)</f>
        <v>29</v>
      </c>
      <c r="M6" s="15">
        <f>L6*100/$C$3</f>
        <v>82.857142857142861</v>
      </c>
    </row>
    <row r="7" spans="1:13" ht="30">
      <c r="A7" s="1">
        <v>2</v>
      </c>
      <c r="B7" s="6" t="s">
        <v>13</v>
      </c>
      <c r="C7" s="7" t="s">
        <v>2</v>
      </c>
      <c r="D7" s="2">
        <v>11</v>
      </c>
      <c r="E7" s="7" t="s">
        <v>12</v>
      </c>
      <c r="F7" s="7" t="s">
        <v>8</v>
      </c>
      <c r="G7" s="8">
        <v>7</v>
      </c>
      <c r="H7" s="14">
        <v>7</v>
      </c>
      <c r="I7" s="14">
        <v>6</v>
      </c>
      <c r="J7" s="14">
        <v>7</v>
      </c>
      <c r="K7" s="14">
        <v>1</v>
      </c>
      <c r="L7" s="14">
        <f>SUM(G7:K7)</f>
        <v>28</v>
      </c>
      <c r="M7" s="15">
        <f>L7*100/$C$3</f>
        <v>80</v>
      </c>
    </row>
    <row r="8" spans="1:13" ht="30">
      <c r="A8" s="1">
        <v>3</v>
      </c>
      <c r="B8" s="7" t="s">
        <v>3</v>
      </c>
      <c r="C8" s="7" t="s">
        <v>2</v>
      </c>
      <c r="D8" s="2">
        <v>11</v>
      </c>
      <c r="E8" s="7" t="s">
        <v>12</v>
      </c>
      <c r="F8" s="7" t="s">
        <v>8</v>
      </c>
      <c r="G8" s="8">
        <v>7</v>
      </c>
      <c r="H8" s="14">
        <v>7</v>
      </c>
      <c r="I8" s="14">
        <v>7</v>
      </c>
      <c r="J8" s="14">
        <v>6</v>
      </c>
      <c r="K8" s="14">
        <v>0</v>
      </c>
      <c r="L8" s="14">
        <f>SUM(G8:K8)</f>
        <v>27</v>
      </c>
      <c r="M8" s="15">
        <f>L8*100/$C$3</f>
        <v>77.142857142857139</v>
      </c>
    </row>
    <row r="9" spans="1:13" ht="30">
      <c r="A9" s="1">
        <v>4</v>
      </c>
      <c r="B9" s="6" t="s">
        <v>4</v>
      </c>
      <c r="C9" s="7" t="s">
        <v>2</v>
      </c>
      <c r="D9" s="2">
        <v>11</v>
      </c>
      <c r="E9" s="6" t="s">
        <v>5</v>
      </c>
      <c r="F9" s="7" t="s">
        <v>6</v>
      </c>
      <c r="G9" s="8">
        <v>7</v>
      </c>
      <c r="H9" s="14">
        <v>7</v>
      </c>
      <c r="I9" s="14">
        <v>7</v>
      </c>
      <c r="J9" s="14">
        <v>6</v>
      </c>
      <c r="K9" s="14">
        <v>0</v>
      </c>
      <c r="L9" s="14">
        <f>SUM(G9:K9)</f>
        <v>27</v>
      </c>
      <c r="M9" s="15">
        <f>L9*100/$C$3</f>
        <v>77.142857142857139</v>
      </c>
    </row>
    <row r="10" spans="1:13" ht="30">
      <c r="A10" s="1">
        <v>5</v>
      </c>
      <c r="B10" s="7" t="s">
        <v>29</v>
      </c>
      <c r="C10" s="7" t="s">
        <v>10</v>
      </c>
      <c r="D10" s="2">
        <v>11</v>
      </c>
      <c r="E10" s="11" t="s">
        <v>30</v>
      </c>
      <c r="F10" s="7" t="s">
        <v>6</v>
      </c>
      <c r="G10" s="8">
        <v>7</v>
      </c>
      <c r="H10" s="14">
        <v>7</v>
      </c>
      <c r="I10" s="14">
        <v>7</v>
      </c>
      <c r="J10" s="14">
        <v>0</v>
      </c>
      <c r="K10" s="14">
        <v>1</v>
      </c>
      <c r="L10" s="14">
        <f>SUM(G10:K10)</f>
        <v>22</v>
      </c>
      <c r="M10" s="15">
        <f>L10*100/$C$3</f>
        <v>62.857142857142854</v>
      </c>
    </row>
    <row r="11" spans="1:13" ht="30">
      <c r="A11" s="1">
        <v>6</v>
      </c>
      <c r="B11" s="6" t="s">
        <v>47</v>
      </c>
      <c r="C11" s="7" t="s">
        <v>2</v>
      </c>
      <c r="D11" s="2">
        <v>11</v>
      </c>
      <c r="E11" s="7" t="s">
        <v>12</v>
      </c>
      <c r="F11" s="7" t="s">
        <v>8</v>
      </c>
      <c r="G11" s="8">
        <v>7</v>
      </c>
      <c r="H11" s="14">
        <v>5</v>
      </c>
      <c r="I11" s="14">
        <v>5</v>
      </c>
      <c r="J11" s="14">
        <v>4</v>
      </c>
      <c r="K11" s="14">
        <v>1</v>
      </c>
      <c r="L11" s="14">
        <f>SUM(G11:K11)</f>
        <v>22</v>
      </c>
      <c r="M11" s="15">
        <f>L11*100/$C$3</f>
        <v>62.857142857142854</v>
      </c>
    </row>
    <row r="12" spans="1:13" ht="30">
      <c r="A12" s="1">
        <v>7</v>
      </c>
      <c r="B12" s="2" t="s">
        <v>24</v>
      </c>
      <c r="C12" s="2" t="s">
        <v>0</v>
      </c>
      <c r="D12" s="2">
        <v>11</v>
      </c>
      <c r="E12" s="2" t="s">
        <v>25</v>
      </c>
      <c r="F12" s="2" t="s">
        <v>26</v>
      </c>
      <c r="G12" s="2">
        <v>7</v>
      </c>
      <c r="H12" s="14">
        <v>5</v>
      </c>
      <c r="I12" s="14">
        <v>0</v>
      </c>
      <c r="J12" s="14">
        <v>0</v>
      </c>
      <c r="K12" s="14">
        <v>0</v>
      </c>
      <c r="L12" s="14">
        <f>SUM(G12:K12)</f>
        <v>12</v>
      </c>
      <c r="M12" s="15">
        <f>L12*100/$C$3</f>
        <v>34.285714285714285</v>
      </c>
    </row>
    <row r="13" spans="1:13" ht="30">
      <c r="A13" s="1">
        <v>8</v>
      </c>
      <c r="B13" s="8" t="s">
        <v>33</v>
      </c>
      <c r="C13" s="8" t="s">
        <v>11</v>
      </c>
      <c r="D13" s="9">
        <v>11</v>
      </c>
      <c r="E13" s="8" t="s">
        <v>1</v>
      </c>
      <c r="F13" s="8" t="s">
        <v>40</v>
      </c>
      <c r="G13" s="16">
        <v>3</v>
      </c>
      <c r="H13" s="14">
        <v>7</v>
      </c>
      <c r="I13" s="14">
        <v>0</v>
      </c>
      <c r="J13" s="14">
        <v>0</v>
      </c>
      <c r="K13" s="14">
        <v>0</v>
      </c>
      <c r="L13" s="14">
        <f>SUM(G13:K13)</f>
        <v>10</v>
      </c>
      <c r="M13" s="15">
        <f>L13*100/$C$3</f>
        <v>28.571428571428573</v>
      </c>
    </row>
    <row r="14" spans="1:13" ht="30">
      <c r="A14" s="1">
        <v>9</v>
      </c>
      <c r="B14" s="6" t="s">
        <v>31</v>
      </c>
      <c r="C14" s="7" t="s">
        <v>10</v>
      </c>
      <c r="D14" s="2">
        <v>11</v>
      </c>
      <c r="E14" s="6" t="s">
        <v>7</v>
      </c>
      <c r="F14" s="7" t="s">
        <v>32</v>
      </c>
      <c r="G14" s="8">
        <v>3</v>
      </c>
      <c r="H14" s="14">
        <v>7</v>
      </c>
      <c r="I14" s="14">
        <v>0</v>
      </c>
      <c r="J14" s="14">
        <v>0</v>
      </c>
      <c r="K14" s="14">
        <v>0</v>
      </c>
      <c r="L14" s="14">
        <f>SUM(G14:K14)</f>
        <v>10</v>
      </c>
      <c r="M14" s="15">
        <f>L14*100/$C$3</f>
        <v>28.571428571428573</v>
      </c>
    </row>
    <row r="15" spans="1:13" ht="30">
      <c r="A15" s="1">
        <v>10</v>
      </c>
      <c r="B15" s="6" t="s">
        <v>28</v>
      </c>
      <c r="C15" s="7" t="s">
        <v>2</v>
      </c>
      <c r="D15" s="2">
        <v>11</v>
      </c>
      <c r="E15" s="6" t="s">
        <v>7</v>
      </c>
      <c r="F15" s="7" t="s">
        <v>9</v>
      </c>
      <c r="G15" s="8">
        <v>0</v>
      </c>
      <c r="H15" s="14">
        <v>5</v>
      </c>
      <c r="I15" s="14">
        <v>0</v>
      </c>
      <c r="J15" s="14">
        <v>0</v>
      </c>
      <c r="K15" s="14">
        <v>0</v>
      </c>
      <c r="L15" s="14">
        <f>SUM(G15:K15)</f>
        <v>5</v>
      </c>
      <c r="M15" s="15">
        <f>L15*100/$C$3</f>
        <v>14.285714285714286</v>
      </c>
    </row>
    <row r="16" spans="1:13" ht="30">
      <c r="A16" s="1">
        <v>11</v>
      </c>
      <c r="B16" s="2" t="s">
        <v>42</v>
      </c>
      <c r="C16" s="2" t="s">
        <v>0</v>
      </c>
      <c r="D16" s="2">
        <v>11</v>
      </c>
      <c r="E16" s="2" t="s">
        <v>27</v>
      </c>
      <c r="F16" s="2" t="s">
        <v>23</v>
      </c>
      <c r="G16" s="2">
        <v>0</v>
      </c>
      <c r="H16" s="14">
        <v>0</v>
      </c>
      <c r="I16" s="14">
        <v>0</v>
      </c>
      <c r="J16" s="14">
        <v>0</v>
      </c>
      <c r="K16" s="14">
        <v>0</v>
      </c>
      <c r="L16" s="14">
        <f>SUM(G16:K16)</f>
        <v>0</v>
      </c>
      <c r="M16" s="15">
        <f>L16*100/$C$3</f>
        <v>0</v>
      </c>
    </row>
    <row r="17" spans="1:13" ht="31.5">
      <c r="A17" s="1">
        <v>12</v>
      </c>
      <c r="B17" s="4" t="s">
        <v>41</v>
      </c>
      <c r="C17" s="12" t="s">
        <v>2</v>
      </c>
      <c r="D17" s="13">
        <v>11</v>
      </c>
      <c r="E17" s="5" t="s">
        <v>35</v>
      </c>
      <c r="F17" s="5" t="s">
        <v>6</v>
      </c>
      <c r="G17" s="5">
        <v>0</v>
      </c>
      <c r="H17" s="14">
        <v>0</v>
      </c>
      <c r="I17" s="14">
        <v>0</v>
      </c>
      <c r="J17" s="14">
        <v>0</v>
      </c>
      <c r="K17" s="14">
        <v>0</v>
      </c>
      <c r="L17" s="14">
        <f>SUM(G17:K17)</f>
        <v>0</v>
      </c>
      <c r="M17" s="15">
        <f>L17*100/$C$3</f>
        <v>0</v>
      </c>
    </row>
    <row r="18" spans="1:13">
      <c r="B18" t="s">
        <v>44</v>
      </c>
    </row>
    <row r="19" spans="1:13">
      <c r="B19" s="3" t="s">
        <v>43</v>
      </c>
      <c r="C19" s="3"/>
      <c r="D19" s="3"/>
      <c r="E19" s="3"/>
      <c r="F19" s="3" t="s">
        <v>45</v>
      </c>
    </row>
    <row r="20" spans="1:13">
      <c r="B20" s="3"/>
      <c r="C20" s="3"/>
      <c r="D20" s="3"/>
      <c r="E20" s="3"/>
      <c r="F20" s="3"/>
    </row>
    <row r="21" spans="1:13">
      <c r="B21" s="3"/>
      <c r="C21" s="3"/>
      <c r="D21" s="3"/>
      <c r="E21" s="3"/>
      <c r="F21" s="3"/>
    </row>
  </sheetData>
  <sheetProtection password="CC1D" sheet="1" objects="1" scenarios="1"/>
  <sortState ref="B6:M17">
    <sortCondition descending="1" ref="M6:M17"/>
  </sortState>
  <mergeCells count="9">
    <mergeCell ref="G4:K4"/>
    <mergeCell ref="L4:L5"/>
    <mergeCell ref="M4:M5"/>
    <mergeCell ref="A4:A5"/>
    <mergeCell ref="B4:B5"/>
    <mergeCell ref="C4:C5"/>
    <mergeCell ref="D4:D5"/>
    <mergeCell ref="E4:E5"/>
    <mergeCell ref="F4:F5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2019-03-21T13:03:24Z</dcterms:modified>
</cp:coreProperties>
</file>